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28680" yWindow="65416" windowWidth="29040" windowHeight="15990" tabRatio="741" activeTab="0"/>
  </bookViews>
  <sheets>
    <sheet name="Instructions" sheetId="1" r:id="rId1"/>
    <sheet name="Table A - Project" sheetId="11" r:id="rId2"/>
    <sheet name="Table B - Partners" sheetId="12" r:id="rId3"/>
    <sheet name="Table 1 - Cost" sheetId="2" r:id="rId4"/>
    <sheet name="Table 2 - Work Packages" sheetId="7" r:id="rId5"/>
    <sheet name="Table 3 - Financing" sheetId="8" r:id="rId6"/>
    <sheet name="Table 4 - Cost Code" sheetId="10" r:id="rId7"/>
    <sheet name="Summary" sheetId="5" r:id="rId8"/>
  </sheets>
  <definedNames>
    <definedName name="consistent">'Summary'!$F$13</definedName>
    <definedName name="_xlnm.Print_Area" localSheetId="7">'Summary'!$A$1:$G$17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5.xml><?xml version="1.0" encoding="utf-8"?>
<comments xmlns="http://schemas.openxmlformats.org/spreadsheetml/2006/main">
  <authors>
    <author>Aage Stangeland</author>
  </authors>
  <commentList>
    <comment ref="J6" authorId="0">
      <text>
        <r>
          <rPr>
            <b/>
            <sz val="9"/>
            <rFont val="Tahoma"/>
            <family val="2"/>
          </rPr>
          <t>Extra Columns may be inserted if needed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<sst xmlns="http://schemas.openxmlformats.org/spreadsheetml/2006/main" count="464" uniqueCount="116">
  <si>
    <t>Publication of the Call:</t>
  </si>
  <si>
    <t xml:space="preserve">Call for pre-proposals will close: </t>
  </si>
  <si>
    <t>Call for full proposlas will close:</t>
  </si>
  <si>
    <t>Instructions to project coordinator</t>
  </si>
  <si>
    <t>-</t>
  </si>
  <si>
    <t>The tables in this Excel file have to be filled out for all pre-proposals and full proposals submitted to ACT.</t>
  </si>
  <si>
    <t>A PDF version of all tables must be added as an attatchment when submitting the ACT proposal.</t>
  </si>
  <si>
    <t>In addition an Excel version of the tables must be submitted to the Call Secretariate on email to</t>
  </si>
  <si>
    <t>act-ccs@rcn.no</t>
  </si>
  <si>
    <t>The project coordinator have to collect data from each partner and fill out only one file on behalf of all</t>
  </si>
  <si>
    <t>partners in the project</t>
  </si>
  <si>
    <t xml:space="preserve">Data for cost and financing for each partners have to be reported and summaries for the project will be </t>
  </si>
  <si>
    <t>generated automatically</t>
  </si>
  <si>
    <t>Please note that you should only add information in yellow cells</t>
  </si>
  <si>
    <t>You have to add data in all six worksheets with names starting with "Table"</t>
  </si>
  <si>
    <t>Summaries for the whole project will be generated automatically based on input for each partner.</t>
  </si>
  <si>
    <t>Please check to sheet "Summary" before submitting the form to ensure that there are no errors in the</t>
  </si>
  <si>
    <t>budgets</t>
  </si>
  <si>
    <t>Questions ?</t>
  </si>
  <si>
    <t>If questions, please contact the Call Sectretariat:</t>
  </si>
  <si>
    <t>Aage Stangeland</t>
  </si>
  <si>
    <t>The Research Council of Norway / ACT Coordinator</t>
  </si>
  <si>
    <t>Phone:</t>
  </si>
  <si>
    <t>+47 958 22 903</t>
  </si>
  <si>
    <t>e-mail:</t>
  </si>
  <si>
    <t>ast@rcn.no</t>
  </si>
  <si>
    <t>Table A - Key project information</t>
  </si>
  <si>
    <t>Please fill in all yellow cells below</t>
  </si>
  <si>
    <t>Project title</t>
  </si>
  <si>
    <t>Project acronyme</t>
  </si>
  <si>
    <t xml:space="preserve">Project coordinator </t>
  </si>
  <si>
    <t>Organisation</t>
  </si>
  <si>
    <t>Address</t>
  </si>
  <si>
    <t xml:space="preserve">Country </t>
  </si>
  <si>
    <t>Enterprise number</t>
  </si>
  <si>
    <t>Web site</t>
  </si>
  <si>
    <t>Email</t>
  </si>
  <si>
    <t>Phone</t>
  </si>
  <si>
    <t>Project periode</t>
  </si>
  <si>
    <t>Start date</t>
  </si>
  <si>
    <t>End date</t>
  </si>
  <si>
    <t>Budget</t>
  </si>
  <si>
    <t>Total budget (euro)</t>
  </si>
  <si>
    <t>Applied funding from ACT (Euro)</t>
  </si>
  <si>
    <t>Table B - Project partners</t>
  </si>
  <si>
    <t>Please list required information for all project partners. Add extra lines if necessary</t>
  </si>
  <si>
    <t>Partner 1</t>
  </si>
  <si>
    <t>Country</t>
  </si>
  <si>
    <t>Main contact person</t>
  </si>
  <si>
    <t>E-mail adress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</si>
  <si>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</si>
  <si>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</si>
  <si>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</si>
  <si>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</si>
  <si>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</si>
  <si>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</si>
  <si>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</si>
  <si>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</si>
  <si>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</si>
  <si>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Table 1 - Cost</t>
  </si>
  <si>
    <t>NB: There is no need to add data in row 8 to 12 as this will automatically be summarised based on the data added for each partner in row 19 and below</t>
  </si>
  <si>
    <t>Cost sategory</t>
  </si>
  <si>
    <t>Total</t>
  </si>
  <si>
    <t>Personnel and indirect cost</t>
  </si>
  <si>
    <t>Operating cost</t>
  </si>
  <si>
    <t>Equipment</t>
  </si>
  <si>
    <t>ACT workshops</t>
  </si>
  <si>
    <t>Other cost (must be specified)</t>
  </si>
  <si>
    <t>All figures in euro</t>
  </si>
  <si>
    <t>Please add data for each partner in the project below</t>
  </si>
  <si>
    <t>Name of partner</t>
  </si>
  <si>
    <t>Comments / Spesifications</t>
  </si>
  <si>
    <t>More than ten partners?</t>
  </si>
  <si>
    <t>If you have more than ten partners in your project you must copy the table above and paste it below. Make sure you get one</t>
  </si>
  <si>
    <t>tabel for each partner. Please also ensure that the table in rows 7 to 13 summarises correctly if you have more than ten</t>
  </si>
  <si>
    <t>partners. Alternativly you can contact the Call Secretariat to get help (see the sheet instructions for contact details).</t>
  </si>
  <si>
    <t>Table 2 - Work Package</t>
  </si>
  <si>
    <t>Please fill in cost figures split on Work Packages (WP) for each partner in the project</t>
  </si>
  <si>
    <t>Partner</t>
  </si>
  <si>
    <t>WP 1</t>
  </si>
  <si>
    <t>WP 2</t>
  </si>
  <si>
    <t>WP 3</t>
  </si>
  <si>
    <t>WP 4</t>
  </si>
  <si>
    <t>WP 5</t>
  </si>
  <si>
    <t>WP 6</t>
  </si>
  <si>
    <t>WP xx</t>
  </si>
  <si>
    <t>Extra rows may be inserted if needed</t>
  </si>
  <si>
    <t>Table 3 - Financing</t>
  </si>
  <si>
    <t>Financial source</t>
  </si>
  <si>
    <t>In-kind from project partners</t>
  </si>
  <si>
    <t>Cash from project partners</t>
  </si>
  <si>
    <t>Other public financing</t>
  </si>
  <si>
    <t>Other private financing</t>
  </si>
  <si>
    <t>Applied financing from ACT</t>
  </si>
  <si>
    <t>In-kind</t>
  </si>
  <si>
    <t>Cash</t>
  </si>
  <si>
    <t>Table 4 - Cost Code</t>
  </si>
  <si>
    <t>Please fill in cost figures according to the scpecified categories. Only data for the whole project whithout specifications for each partner</t>
  </si>
  <si>
    <t>Private sector</t>
  </si>
  <si>
    <t>Institute</t>
  </si>
  <si>
    <t>Universities</t>
  </si>
  <si>
    <t>Other sector</t>
  </si>
  <si>
    <t>Summary</t>
  </si>
  <si>
    <t>Table</t>
  </si>
  <si>
    <t>€</t>
  </si>
  <si>
    <t>Table 2 - Cost per WP</t>
  </si>
  <si>
    <t>The total cost in all four tables must be equal.</t>
  </si>
  <si>
    <t>10 November 2020 at 13:00 CET</t>
  </si>
  <si>
    <t>All figures must be in euro. Please indicate exchange rates used for other currencies.</t>
  </si>
  <si>
    <t>Project</t>
  </si>
  <si>
    <t>Project owner</t>
  </si>
  <si>
    <t>Project coordinator</t>
  </si>
  <si>
    <t>ACT3 Call 2020</t>
  </si>
  <si>
    <t>ACT3 Call 2020 - Annex 4: Tables for partner information and budgeting</t>
  </si>
  <si>
    <t>2 June 2020</t>
  </si>
  <si>
    <t>15 March 2021 at 13:00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</si>
</sst>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/>
      <right/>
      <top style="thin"/>
      <bottom style="thin">
        <color theme="0" tint="-0.3499799966812134"/>
      </bottom>
    </border>
    <border>
      <left/>
      <right/>
      <top style="thin"/>
      <bottom style="thin">
        <color theme="0" tint="-0.3499799966812134"/>
      </bottom>
    </border>
    <border>
      <left style="thin"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/>
      <top style="thin"/>
      <bottom style="thin">
        <color theme="0" tint="-0.3499799966812134"/>
      </bottom>
    </border>
    <border>
      <left/>
      <right style="thin"/>
      <top/>
      <bottom style="thin">
        <color theme="0" tint="-0.3499799966812134"/>
      </bottom>
    </border>
    <border>
      <left/>
      <right style="thin"/>
      <top style="thin">
        <color theme="0" tint="-0.3499799966812134"/>
      </top>
      <bottom style="thin">
        <color theme="0" tint="-0.349979996681213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8" fillId="3" borderId="0" xfId="0" applyFont="1" applyFill="1"/>
    <xf numFmtId="0" fontId="0" fillId="3" borderId="0" xfId="0" applyFill="1"/>
    <xf numFmtId="0" fontId="4" fillId="3" borderId="0" xfId="0" applyFont="1" applyFill="1"/>
    <xf numFmtId="0" fontId="0" fillId="3" borderId="0" xfId="0" applyFill="1" quotePrefix="1"/>
    <xf numFmtId="0" fontId="9" fillId="3" borderId="0" xfId="20" applyFill="1"/>
    <xf numFmtId="0" fontId="6" fillId="3" borderId="0" xfId="0" applyFont="1" applyFill="1"/>
    <xf numFmtId="0" fontId="0" fillId="3" borderId="0" xfId="0" applyFill="1" applyAlignment="1" quotePrefix="1">
      <alignment horizontal="center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3" borderId="0" xfId="0" applyFill="1" applyBorder="1"/>
    <xf numFmtId="0" fontId="10" fillId="5" borderId="4" xfId="0" applyFont="1" applyFill="1" applyBorder="1" applyAlignment="1">
      <alignment vertical="center"/>
    </xf>
    <xf numFmtId="0" fontId="10" fillId="5" borderId="5" xfId="0" applyFont="1" applyFill="1" applyBorder="1" applyAlignment="1">
      <alignment vertical="center"/>
    </xf>
    <xf numFmtId="0" fontId="0" fillId="3" borderId="6" xfId="0" applyFill="1" applyBorder="1"/>
    <xf numFmtId="0" fontId="10" fillId="5" borderId="7" xfId="0" applyFont="1" applyFill="1" applyBorder="1" applyAlignment="1">
      <alignment vertical="center"/>
    </xf>
    <xf numFmtId="0" fontId="0" fillId="3" borderId="8" xfId="0" applyFill="1" applyBorder="1"/>
    <xf numFmtId="0" fontId="10" fillId="5" borderId="9" xfId="0" applyFont="1" applyFill="1" applyBorder="1" applyAlignment="1">
      <alignment vertical="center"/>
    </xf>
    <xf numFmtId="0" fontId="0" fillId="3" borderId="10" xfId="0" applyFill="1" applyBorder="1"/>
    <xf numFmtId="0" fontId="11" fillId="6" borderId="1" xfId="0" applyFont="1" applyFill="1" applyBorder="1" applyAlignment="1">
      <alignment vertical="center"/>
    </xf>
    <xf numFmtId="0" fontId="0" fillId="4" borderId="8" xfId="0" applyFill="1" applyBorder="1"/>
    <xf numFmtId="0" fontId="0" fillId="4" borderId="11" xfId="0" applyFill="1" applyBorder="1"/>
    <xf numFmtId="0" fontId="0" fillId="4" borderId="6" xfId="0" applyFill="1" applyBorder="1"/>
    <xf numFmtId="0" fontId="0" fillId="4" borderId="12" xfId="0" applyFill="1" applyBorder="1"/>
    <xf numFmtId="0" fontId="0" fillId="4" borderId="10" xfId="0" applyFill="1" applyBorder="1"/>
    <xf numFmtId="0" fontId="0" fillId="4" borderId="13" xfId="0" applyFill="1" applyBorder="1"/>
    <xf numFmtId="0" fontId="0" fillId="4" borderId="0" xfId="0" applyFill="1" applyBorder="1"/>
    <xf numFmtId="0" fontId="0" fillId="4" borderId="14" xfId="0" applyFill="1" applyBorder="1"/>
    <xf numFmtId="0" fontId="4" fillId="7" borderId="1" xfId="0" applyFont="1" applyFill="1" applyBorder="1"/>
    <xf numFmtId="0" fontId="4" fillId="7" borderId="2" xfId="0" applyFont="1" applyFill="1" applyBorder="1"/>
    <xf numFmtId="0" fontId="4" fillId="7" borderId="15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/>
    <xf numFmtId="0" fontId="10" fillId="6" borderId="1" xfId="0" applyFont="1" applyFill="1" applyBorder="1" applyAlignment="1">
      <alignment vertical="center"/>
    </xf>
    <xf numFmtId="0" fontId="0" fillId="6" borderId="2" xfId="0" applyFont="1" applyFill="1" applyBorder="1"/>
    <xf numFmtId="0" fontId="0" fillId="6" borderId="3" xfId="0" applyFont="1" applyFill="1" applyBorder="1"/>
    <xf numFmtId="3" fontId="0" fillId="4" borderId="16" xfId="0" applyNumberFormat="1" applyFill="1" applyBorder="1" applyAlignment="1">
      <alignment horizontal="right"/>
    </xf>
    <xf numFmtId="3" fontId="0" fillId="4" borderId="17" xfId="0" applyNumberFormat="1" applyFill="1" applyBorder="1" applyAlignment="1">
      <alignment horizontal="right"/>
    </xf>
    <xf numFmtId="3" fontId="0" fillId="4" borderId="18" xfId="0" applyNumberFormat="1" applyFill="1" applyBorder="1" applyAlignment="1">
      <alignment horizontal="right"/>
    </xf>
    <xf numFmtId="3" fontId="0" fillId="4" borderId="19" xfId="0" applyNumberFormat="1" applyFill="1" applyBorder="1" applyAlignment="1">
      <alignment horizontal="right"/>
    </xf>
    <xf numFmtId="3" fontId="4" fillId="6" borderId="15" xfId="0" applyNumberFormat="1" applyFont="1" applyFill="1" applyBorder="1" applyAlignment="1">
      <alignment horizontal="right"/>
    </xf>
    <xf numFmtId="3" fontId="4" fillId="8" borderId="16" xfId="0" applyNumberFormat="1" applyFont="1" applyFill="1" applyBorder="1" applyAlignment="1">
      <alignment horizontal="right"/>
    </xf>
    <xf numFmtId="3" fontId="4" fillId="8" borderId="18" xfId="0" applyNumberFormat="1" applyFont="1" applyFill="1" applyBorder="1" applyAlignment="1">
      <alignment horizontal="right"/>
    </xf>
    <xf numFmtId="3" fontId="4" fillId="8" borderId="20" xfId="0" applyNumberFormat="1" applyFont="1" applyFill="1" applyBorder="1" applyAlignment="1">
      <alignment horizontal="right"/>
    </xf>
    <xf numFmtId="0" fontId="7" fillId="3" borderId="0" xfId="0" applyFont="1" applyFill="1"/>
    <xf numFmtId="0" fontId="0" fillId="9" borderId="2" xfId="0" applyFont="1" applyFill="1" applyBorder="1"/>
    <xf numFmtId="3" fontId="4" fillId="9" borderId="15" xfId="0" applyNumberFormat="1" applyFont="1" applyFill="1" applyBorder="1" applyAlignment="1">
      <alignment horizontal="right"/>
    </xf>
    <xf numFmtId="3" fontId="0" fillId="10" borderId="16" xfId="0" applyNumberFormat="1" applyFill="1" applyBorder="1" applyAlignment="1">
      <alignment horizontal="right"/>
    </xf>
    <xf numFmtId="3" fontId="0" fillId="10" borderId="17" xfId="0" applyNumberFormat="1" applyFill="1" applyBorder="1" applyAlignment="1">
      <alignment horizontal="right"/>
    </xf>
    <xf numFmtId="3" fontId="0" fillId="10" borderId="18" xfId="0" applyNumberFormat="1" applyFill="1" applyBorder="1" applyAlignment="1">
      <alignment horizontal="right"/>
    </xf>
    <xf numFmtId="3" fontId="0" fillId="10" borderId="19" xfId="0" applyNumberFormat="1" applyFill="1" applyBorder="1" applyAlignment="1">
      <alignment horizontal="right"/>
    </xf>
    <xf numFmtId="3" fontId="4" fillId="11" borderId="16" xfId="0" applyNumberFormat="1" applyFont="1" applyFill="1" applyBorder="1" applyAlignment="1">
      <alignment horizontal="right"/>
    </xf>
    <xf numFmtId="3" fontId="4" fillId="11" borderId="18" xfId="0" applyNumberFormat="1" applyFont="1" applyFill="1" applyBorder="1" applyAlignment="1">
      <alignment horizontal="right"/>
    </xf>
    <xf numFmtId="3" fontId="4" fillId="11" borderId="20" xfId="0" applyNumberFormat="1" applyFont="1" applyFill="1" applyBorder="1" applyAlignment="1">
      <alignment horizontal="right"/>
    </xf>
    <xf numFmtId="0" fontId="2" fillId="12" borderId="1" xfId="0" applyFont="1" applyFill="1" applyBorder="1"/>
    <xf numFmtId="0" fontId="2" fillId="12" borderId="2" xfId="0" applyFont="1" applyFill="1" applyBorder="1"/>
    <xf numFmtId="0" fontId="2" fillId="12" borderId="15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11" fillId="9" borderId="1" xfId="0" applyFont="1" applyFill="1" applyBorder="1" applyAlignment="1">
      <alignment vertical="center"/>
    </xf>
    <xf numFmtId="0" fontId="3" fillId="3" borderId="0" xfId="0" applyFont="1" applyFill="1"/>
    <xf numFmtId="3" fontId="0" fillId="3" borderId="0" xfId="0" applyNumberFormat="1" applyFill="1"/>
    <xf numFmtId="0" fontId="5" fillId="3" borderId="0" xfId="0" applyFont="1" applyFill="1"/>
    <xf numFmtId="0" fontId="4" fillId="3" borderId="0" xfId="0" applyFont="1" applyFill="1" applyAlignment="1">
      <alignment horizontal="right"/>
    </xf>
    <xf numFmtId="3" fontId="14" fillId="3" borderId="0" xfId="0" applyNumberFormat="1" applyFont="1" applyFill="1"/>
    <xf numFmtId="0" fontId="0" fillId="3" borderId="0" xfId="0" applyFill="1" applyAlignment="1">
      <alignment horizontal="left" indent="1"/>
    </xf>
    <xf numFmtId="3" fontId="0" fillId="4" borderId="16" xfId="0" applyNumberFormat="1" applyFill="1" applyBorder="1" applyAlignment="1">
      <alignment horizontal="left"/>
    </xf>
    <xf numFmtId="3" fontId="0" fillId="4" borderId="15" xfId="0" applyNumberForma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0" fillId="3" borderId="15" xfId="0" applyFill="1" applyBorder="1" applyAlignment="1">
      <alignment horizontal="left" indent="1"/>
    </xf>
    <xf numFmtId="3" fontId="0" fillId="4" borderId="21" xfId="0" applyNumberFormat="1" applyFill="1" applyBorder="1" applyAlignment="1">
      <alignment horizontal="left"/>
    </xf>
    <xf numFmtId="0" fontId="4" fillId="3" borderId="15" xfId="0" applyFont="1" applyFill="1" applyBorder="1" applyAlignment="1">
      <alignment horizontal="left" indent="1"/>
    </xf>
    <xf numFmtId="0" fontId="0" fillId="3" borderId="15" xfId="0" applyFill="1" applyBorder="1" applyAlignment="1">
      <alignment horizontal="left" indent="2"/>
    </xf>
    <xf numFmtId="0" fontId="8" fillId="3" borderId="0" xfId="0" applyFont="1" applyFill="1" applyAlignment="1">
      <alignment horizontal="left" indent="1"/>
    </xf>
    <xf numFmtId="0" fontId="4" fillId="7" borderId="15" xfId="0" applyFont="1" applyFill="1" applyBorder="1" applyAlignment="1">
      <alignment horizontal="left" indent="1"/>
    </xf>
    <xf numFmtId="0" fontId="4" fillId="4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 wrapText="1" indent="2"/>
    </xf>
    <xf numFmtId="3" fontId="0" fillId="4" borderId="1" xfId="0" applyNumberForma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koblin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t@rcn.n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 topLeftCell="A1"/>
  </sheetViews>
  <sheetFormatPr defaultColWidth="11.421875" defaultRowHeight="15"/>
  <cols>
    <col min="1" max="1" width="4.00390625" style="1" customWidth="1"/>
    <col min="2" max="2" width="3.28125" style="1" customWidth="1"/>
    <col min="3" max="4" width="5.7109375" style="1" customWidth="1"/>
    <col min="5" max="5" width="7.00390625" style="1" customWidth="1"/>
    <col min="6" max="10" width="11.421875" style="1" customWidth="1"/>
    <col min="11" max="12" width="12.7109375" style="1" customWidth="1"/>
    <col min="13" max="16384" width="11.421875" style="1" customWidth="1"/>
  </cols>
  <sheetData>
    <row r="1" spans="1:12" ht="33.75" customHeight="1">
      <c r="A1" s="3"/>
      <c r="B1" s="2" t="s">
        <v>113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3"/>
      <c r="B3" s="7" t="s">
        <v>112</v>
      </c>
      <c r="C3" s="4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3"/>
      <c r="B4" s="3"/>
      <c r="C4" s="3" t="s">
        <v>0</v>
      </c>
      <c r="D4" s="3"/>
      <c r="E4" s="3"/>
      <c r="F4" s="4"/>
      <c r="G4" s="4" t="s">
        <v>114</v>
      </c>
      <c r="H4" s="3"/>
      <c r="I4" s="3"/>
      <c r="J4" s="3"/>
      <c r="K4" s="3"/>
      <c r="L4" s="3"/>
    </row>
    <row r="5" spans="1:12" ht="15">
      <c r="A5" s="3"/>
      <c r="B5" s="3"/>
      <c r="C5" s="3" t="s">
        <v>1</v>
      </c>
      <c r="D5" s="3"/>
      <c r="E5" s="3"/>
      <c r="F5" s="4"/>
      <c r="G5" s="4" t="s">
        <v>107</v>
      </c>
      <c r="H5" s="3"/>
      <c r="I5" s="3"/>
      <c r="J5" s="3"/>
      <c r="K5" s="3"/>
      <c r="L5" s="3"/>
    </row>
    <row r="6" spans="1:12" ht="15">
      <c r="A6" s="3"/>
      <c r="B6" s="3"/>
      <c r="C6" s="3" t="s">
        <v>2</v>
      </c>
      <c r="D6" s="3"/>
      <c r="E6" s="3"/>
      <c r="F6" s="4"/>
      <c r="G6" s="4" t="s">
        <v>115</v>
      </c>
      <c r="H6" s="3"/>
      <c r="I6" s="3"/>
      <c r="J6" s="3"/>
      <c r="K6" s="3"/>
      <c r="L6" s="3"/>
    </row>
    <row r="7" spans="1:12" ht="15">
      <c r="A7" s="3"/>
      <c r="B7" s="3"/>
      <c r="C7" s="3"/>
      <c r="D7" s="3"/>
      <c r="E7" s="3"/>
      <c r="F7" s="4"/>
      <c r="G7" s="3"/>
      <c r="H7" s="3"/>
      <c r="I7" s="3"/>
      <c r="J7" s="3"/>
      <c r="K7" s="3"/>
      <c r="L7" s="3"/>
    </row>
    <row r="8" spans="1:12" ht="15">
      <c r="A8" s="3"/>
      <c r="B8" s="7" t="s">
        <v>3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3"/>
      <c r="B9" s="8" t="s">
        <v>4</v>
      </c>
      <c r="C9" s="3" t="s">
        <v>5</v>
      </c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3"/>
      <c r="B10" s="8" t="s">
        <v>4</v>
      </c>
      <c r="C10" s="3" t="s">
        <v>6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7"/>
      <c r="C11" s="3" t="s">
        <v>7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3"/>
      <c r="B12" s="3"/>
      <c r="C12" s="3" t="s">
        <v>8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3"/>
      <c r="B13" s="8" t="s">
        <v>4</v>
      </c>
      <c r="C13" s="3" t="s">
        <v>9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3"/>
      <c r="B14" s="3"/>
      <c r="C14" s="3" t="s">
        <v>10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3"/>
      <c r="B15" s="8" t="s">
        <v>4</v>
      </c>
      <c r="C15" s="3" t="s">
        <v>11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15">
      <c r="A16" s="3"/>
      <c r="B16" s="3"/>
      <c r="C16" s="3" t="s">
        <v>12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3"/>
      <c r="B17" s="8" t="s">
        <v>4</v>
      </c>
      <c r="C17" s="3" t="s">
        <v>13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/>
      <c r="B18" s="8" t="s">
        <v>4</v>
      </c>
      <c r="C18" s="3" t="s">
        <v>14</v>
      </c>
      <c r="D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3"/>
      <c r="B19" s="8" t="s">
        <v>4</v>
      </c>
      <c r="C19" s="3" t="s">
        <v>15</v>
      </c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3"/>
      <c r="B20" s="8" t="s">
        <v>4</v>
      </c>
      <c r="C20" s="3" t="s">
        <v>16</v>
      </c>
      <c r="D20" s="3"/>
      <c r="E20" s="3"/>
      <c r="F20" s="3"/>
      <c r="G20" s="3"/>
      <c r="H20" s="3"/>
      <c r="I20" s="3"/>
      <c r="J20" s="3"/>
      <c r="K20" s="3"/>
      <c r="L20" s="3"/>
    </row>
    <row r="21" spans="1:12" ht="15">
      <c r="A21" s="3"/>
      <c r="B21" s="8"/>
      <c r="C21" s="3" t="s">
        <v>17</v>
      </c>
      <c r="D21" s="3"/>
      <c r="E21" s="3"/>
      <c r="F21" s="3"/>
      <c r="G21" s="3"/>
      <c r="H21" s="3"/>
      <c r="I21" s="3"/>
      <c r="J21" s="3"/>
      <c r="K21" s="3"/>
      <c r="L21" s="3"/>
    </row>
    <row r="22" spans="1:12" ht="15">
      <c r="A22" s="3"/>
      <c r="B22" s="8" t="s">
        <v>4</v>
      </c>
      <c r="C22" s="3" t="s">
        <v>108</v>
      </c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3"/>
      <c r="B25" s="7" t="s">
        <v>18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>
      <c r="A26" s="3"/>
      <c r="B26" s="3"/>
      <c r="C26" s="3" t="s">
        <v>19</v>
      </c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3"/>
      <c r="B27" s="3"/>
      <c r="C27" s="3"/>
      <c r="D27" s="3" t="s">
        <v>20</v>
      </c>
      <c r="E27" s="3"/>
      <c r="F27" s="3"/>
      <c r="G27" s="3"/>
      <c r="H27" s="3"/>
      <c r="I27" s="3"/>
      <c r="J27" s="3"/>
      <c r="K27" s="3"/>
      <c r="L27" s="3"/>
    </row>
    <row r="28" spans="1:12" ht="15">
      <c r="A28" s="3"/>
      <c r="B28" s="3"/>
      <c r="C28" s="3"/>
      <c r="D28" s="3" t="s">
        <v>21</v>
      </c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 t="s">
        <v>22</v>
      </c>
      <c r="E29" s="5" t="s">
        <v>23</v>
      </c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 t="s">
        <v>24</v>
      </c>
      <c r="E30" s="6" t="s">
        <v>25</v>
      </c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hyperlinks>
    <hyperlink ref="E30" r:id="rId1" display="mailto:ast@rcn.n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57C9C-06AA-4D42-ADAF-2CC08A4F348A}">
  <dimension ref="B1:C21"/>
  <sheetViews>
    <sheetView workbookViewId="0" topLeftCell="A1"/>
  </sheetViews>
  <sheetFormatPr defaultColWidth="11.421875" defaultRowHeight="15"/>
  <cols>
    <col min="1" max="1" width="11.421875" style="3" customWidth="1"/>
    <col min="2" max="2" width="23.28125" style="3" customWidth="1"/>
    <col min="3" max="3" width="71.7109375" style="3" customWidth="1"/>
    <col min="4" max="16384" width="11.421875" style="3" customWidth="1"/>
  </cols>
  <sheetData>
    <row r="1" ht="30.45" customHeight="1">
      <c r="B1" s="2" t="s">
        <v>26</v>
      </c>
    </row>
    <row r="3" ht="15">
      <c r="B3" s="3" t="s">
        <v>27</v>
      </c>
    </row>
    <row r="5" spans="2:3" ht="15">
      <c r="B5" s="72" t="s">
        <v>28</v>
      </c>
      <c r="C5" s="68"/>
    </row>
    <row r="6" spans="2:3" ht="15">
      <c r="B6" s="72" t="s">
        <v>29</v>
      </c>
      <c r="C6" s="68"/>
    </row>
    <row r="7" spans="2:3" ht="15">
      <c r="B7" s="72" t="s">
        <v>30</v>
      </c>
      <c r="C7" s="69"/>
    </row>
    <row r="8" spans="2:3" ht="15">
      <c r="B8" s="73" t="s">
        <v>31</v>
      </c>
      <c r="C8" s="68"/>
    </row>
    <row r="9" spans="2:3" ht="15">
      <c r="B9" s="73" t="s">
        <v>32</v>
      </c>
      <c r="C9" s="68"/>
    </row>
    <row r="10" spans="2:3" ht="15">
      <c r="B10" s="73" t="s">
        <v>33</v>
      </c>
      <c r="C10" s="67"/>
    </row>
    <row r="11" spans="2:3" ht="15">
      <c r="B11" s="73" t="s">
        <v>34</v>
      </c>
      <c r="C11" s="71"/>
    </row>
    <row r="12" spans="2:3" ht="15">
      <c r="B12" s="73" t="s">
        <v>35</v>
      </c>
      <c r="C12" s="71"/>
    </row>
    <row r="13" spans="2:3" ht="15">
      <c r="B13" s="73" t="s">
        <v>30</v>
      </c>
      <c r="C13" s="66"/>
    </row>
    <row r="14" spans="2:3" ht="15">
      <c r="B14" s="73" t="s">
        <v>36</v>
      </c>
      <c r="C14" s="66"/>
    </row>
    <row r="15" spans="2:3" ht="15">
      <c r="B15" s="73" t="s">
        <v>37</v>
      </c>
      <c r="C15" s="66"/>
    </row>
    <row r="16" spans="2:3" ht="15">
      <c r="B16" s="72" t="s">
        <v>38</v>
      </c>
      <c r="C16" s="69"/>
    </row>
    <row r="17" spans="2:3" ht="15">
      <c r="B17" s="73" t="s">
        <v>39</v>
      </c>
      <c r="C17" s="68"/>
    </row>
    <row r="18" spans="2:3" ht="15">
      <c r="B18" s="73" t="s">
        <v>40</v>
      </c>
      <c r="C18" s="68"/>
    </row>
    <row r="19" spans="2:3" ht="15">
      <c r="B19" s="72" t="s">
        <v>41</v>
      </c>
      <c r="C19" s="69"/>
    </row>
    <row r="20" spans="2:3" ht="15">
      <c r="B20" s="73" t="s">
        <v>42</v>
      </c>
      <c r="C20" s="68"/>
    </row>
    <row r="21" spans="2:3" ht="30.75" customHeight="1">
      <c r="B21" s="77" t="s">
        <v>43</v>
      </c>
      <c r="C21" s="7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1D3B0-8703-4232-B74F-24177CDDDA66}">
  <dimension ref="B1:C115"/>
  <sheetViews>
    <sheetView showZeros="0"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1.421875" style="3" customWidth="1"/>
    <col min="2" max="2" width="21.28125" style="3" customWidth="1"/>
    <col min="3" max="3" width="62.57421875" style="3" customWidth="1"/>
    <col min="4" max="16384" width="11.421875" style="3" customWidth="1"/>
  </cols>
  <sheetData>
    <row r="1" ht="31.95" customHeight="1">
      <c r="B1" s="74" t="s">
        <v>44</v>
      </c>
    </row>
    <row r="2" ht="15">
      <c r="B2" s="65"/>
    </row>
    <row r="3" ht="15">
      <c r="B3" s="65" t="s">
        <v>45</v>
      </c>
    </row>
    <row r="4" ht="15">
      <c r="B4" s="65"/>
    </row>
    <row r="5" ht="15">
      <c r="B5" s="75" t="s">
        <v>46</v>
      </c>
    </row>
    <row r="6" spans="2:3" ht="15">
      <c r="B6" s="70" t="s">
        <v>31</v>
      </c>
      <c r="C6" s="66">
        <f>'Table A - Project'!C8</f>
        <v>0</v>
      </c>
    </row>
    <row r="7" spans="2:3" ht="15">
      <c r="B7" s="70" t="s">
        <v>32</v>
      </c>
      <c r="C7" s="66">
        <f>'Table A - Project'!C9</f>
        <v>0</v>
      </c>
    </row>
    <row r="8" spans="2:3" ht="15">
      <c r="B8" s="70" t="s">
        <v>47</v>
      </c>
      <c r="C8" s="66">
        <f>'Table A - Project'!C10</f>
        <v>0</v>
      </c>
    </row>
    <row r="9" spans="2:3" ht="15">
      <c r="B9" s="70" t="s">
        <v>34</v>
      </c>
      <c r="C9" s="66">
        <f>'Table A - Project'!C11</f>
        <v>0</v>
      </c>
    </row>
    <row r="10" spans="2:3" ht="15">
      <c r="B10" s="70" t="s">
        <v>35</v>
      </c>
      <c r="C10" s="66">
        <f>'Table A - Project'!C12</f>
        <v>0</v>
      </c>
    </row>
    <row r="11" spans="2:3" ht="15">
      <c r="B11" s="70" t="s">
        <v>48</v>
      </c>
      <c r="C11" s="66">
        <f>'Table A - Project'!C13</f>
        <v>0</v>
      </c>
    </row>
    <row r="12" spans="2:3" ht="15">
      <c r="B12" s="70" t="s">
        <v>49</v>
      </c>
      <c r="C12" s="66">
        <f>'Table A - Project'!C14</f>
        <v>0</v>
      </c>
    </row>
    <row r="13" spans="2:3" ht="15">
      <c r="B13" s="70" t="s">
        <v>37</v>
      </c>
      <c r="C13" s="67">
        <f>'Table A - Project'!C15</f>
        <v>0</v>
      </c>
    </row>
    <row r="14" ht="15">
      <c r="B14" s="65"/>
    </row>
    <row r="15" ht="15">
      <c r="B15" s="75" t="s">
        <v>50</v>
      </c>
    </row>
    <row r="16" spans="2:3" ht="15">
      <c r="B16" s="70" t="s">
        <v>31</v>
      </c>
      <c r="C16" s="66"/>
    </row>
    <row r="17" spans="2:3" ht="15">
      <c r="B17" s="70" t="s">
        <v>32</v>
      </c>
      <c r="C17" s="66"/>
    </row>
    <row r="18" spans="2:3" ht="15">
      <c r="B18" s="70" t="s">
        <v>47</v>
      </c>
      <c r="C18" s="66"/>
    </row>
    <row r="19" spans="2:3" ht="15">
      <c r="B19" s="70" t="s">
        <v>34</v>
      </c>
      <c r="C19" s="66"/>
    </row>
    <row r="20" spans="2:3" ht="15">
      <c r="B20" s="70" t="s">
        <v>35</v>
      </c>
      <c r="C20" s="66"/>
    </row>
    <row r="21" spans="2:3" ht="15">
      <c r="B21" s="70" t="s">
        <v>48</v>
      </c>
      <c r="C21" s="66"/>
    </row>
    <row r="22" spans="2:3" ht="15">
      <c r="B22" s="70" t="s">
        <v>49</v>
      </c>
      <c r="C22" s="66"/>
    </row>
    <row r="23" spans="2:3" ht="15">
      <c r="B23" s="70" t="s">
        <v>37</v>
      </c>
      <c r="C23" s="67"/>
    </row>
    <row r="24" ht="15">
      <c r="B24" s="65"/>
    </row>
    <row r="25" ht="15">
      <c r="B25" s="75" t="s">
        <v>51</v>
      </c>
    </row>
    <row r="26" spans="2:3" ht="15">
      <c r="B26" s="70" t="s">
        <v>31</v>
      </c>
      <c r="C26" s="66"/>
    </row>
    <row r="27" spans="2:3" ht="15">
      <c r="B27" s="70" t="s">
        <v>32</v>
      </c>
      <c r="C27" s="66"/>
    </row>
    <row r="28" spans="2:3" ht="15">
      <c r="B28" s="70" t="s">
        <v>47</v>
      </c>
      <c r="C28" s="66"/>
    </row>
    <row r="29" spans="2:3" ht="15">
      <c r="B29" s="70" t="s">
        <v>34</v>
      </c>
      <c r="C29" s="66"/>
    </row>
    <row r="30" spans="2:3" ht="15">
      <c r="B30" s="70" t="s">
        <v>35</v>
      </c>
      <c r="C30" s="66"/>
    </row>
    <row r="31" spans="2:3" ht="15">
      <c r="B31" s="70" t="s">
        <v>48</v>
      </c>
      <c r="C31" s="66"/>
    </row>
    <row r="32" spans="2:3" ht="15">
      <c r="B32" s="70" t="s">
        <v>49</v>
      </c>
      <c r="C32" s="66"/>
    </row>
    <row r="33" spans="2:3" ht="15">
      <c r="B33" s="70" t="s">
        <v>37</v>
      </c>
      <c r="C33" s="67"/>
    </row>
    <row r="34" ht="15">
      <c r="B34" s="65"/>
    </row>
    <row r="35" ht="15">
      <c r="B35" s="75" t="s">
        <v>52</v>
      </c>
    </row>
    <row r="36" spans="2:3" ht="15">
      <c r="B36" s="70" t="s">
        <v>31</v>
      </c>
      <c r="C36" s="66"/>
    </row>
    <row r="37" spans="2:3" ht="15">
      <c r="B37" s="70" t="s">
        <v>32</v>
      </c>
      <c r="C37" s="66"/>
    </row>
    <row r="38" spans="2:3" ht="15">
      <c r="B38" s="70" t="s">
        <v>47</v>
      </c>
      <c r="C38" s="66"/>
    </row>
    <row r="39" spans="2:3" ht="15">
      <c r="B39" s="70" t="s">
        <v>34</v>
      </c>
      <c r="C39" s="66"/>
    </row>
    <row r="40" spans="2:3" ht="15">
      <c r="B40" s="70" t="s">
        <v>35</v>
      </c>
      <c r="C40" s="66"/>
    </row>
    <row r="41" spans="2:3" ht="15">
      <c r="B41" s="70" t="s">
        <v>48</v>
      </c>
      <c r="C41" s="66"/>
    </row>
    <row r="42" spans="2:3" ht="15">
      <c r="B42" s="70" t="s">
        <v>49</v>
      </c>
      <c r="C42" s="66"/>
    </row>
    <row r="43" spans="2:3" ht="15">
      <c r="B43" s="70" t="s">
        <v>37</v>
      </c>
      <c r="C43" s="67"/>
    </row>
    <row r="44" ht="15">
      <c r="B44" s="65"/>
    </row>
    <row r="45" ht="15">
      <c r="B45" s="75" t="s">
        <v>53</v>
      </c>
    </row>
    <row r="46" spans="2:3" ht="15">
      <c r="B46" s="70" t="s">
        <v>31</v>
      </c>
      <c r="C46" s="66"/>
    </row>
    <row r="47" spans="2:3" ht="15">
      <c r="B47" s="70" t="s">
        <v>32</v>
      </c>
      <c r="C47" s="66"/>
    </row>
    <row r="48" spans="2:3" ht="15">
      <c r="B48" s="70" t="s">
        <v>47</v>
      </c>
      <c r="C48" s="66"/>
    </row>
    <row r="49" spans="2:3" ht="15">
      <c r="B49" s="70" t="s">
        <v>34</v>
      </c>
      <c r="C49" s="66"/>
    </row>
    <row r="50" spans="2:3" ht="15">
      <c r="B50" s="70" t="s">
        <v>35</v>
      </c>
      <c r="C50" s="66"/>
    </row>
    <row r="51" spans="2:3" ht="15">
      <c r="B51" s="70" t="s">
        <v>48</v>
      </c>
      <c r="C51" s="66"/>
    </row>
    <row r="52" spans="2:3" ht="15">
      <c r="B52" s="70" t="s">
        <v>49</v>
      </c>
      <c r="C52" s="66"/>
    </row>
    <row r="53" spans="2:3" ht="15">
      <c r="B53" s="70" t="s">
        <v>37</v>
      </c>
      <c r="C53" s="67"/>
    </row>
    <row r="54" ht="15">
      <c r="B54" s="65"/>
    </row>
    <row r="55" ht="15">
      <c r="B55" s="75" t="s">
        <v>54</v>
      </c>
    </row>
    <row r="56" spans="2:3" ht="15">
      <c r="B56" s="70" t="s">
        <v>31</v>
      </c>
      <c r="C56" s="66"/>
    </row>
    <row r="57" spans="2:3" ht="15">
      <c r="B57" s="70" t="s">
        <v>32</v>
      </c>
      <c r="C57" s="66"/>
    </row>
    <row r="58" spans="2:3" ht="15">
      <c r="B58" s="70" t="s">
        <v>47</v>
      </c>
      <c r="C58" s="66"/>
    </row>
    <row r="59" spans="2:3" ht="15">
      <c r="B59" s="70" t="s">
        <v>34</v>
      </c>
      <c r="C59" s="66"/>
    </row>
    <row r="60" spans="2:3" ht="15">
      <c r="B60" s="70" t="s">
        <v>35</v>
      </c>
      <c r="C60" s="66"/>
    </row>
    <row r="61" spans="2:3" ht="15">
      <c r="B61" s="70" t="s">
        <v>48</v>
      </c>
      <c r="C61" s="66"/>
    </row>
    <row r="62" spans="2:3" ht="15">
      <c r="B62" s="70" t="s">
        <v>49</v>
      </c>
      <c r="C62" s="66"/>
    </row>
    <row r="63" spans="2:3" ht="15">
      <c r="B63" s="70" t="s">
        <v>37</v>
      </c>
      <c r="C63" s="67"/>
    </row>
    <row r="64" ht="15">
      <c r="B64" s="65"/>
    </row>
    <row r="65" ht="15">
      <c r="B65" s="75" t="s">
        <v>55</v>
      </c>
    </row>
    <row r="66" spans="2:3" ht="15">
      <c r="B66" s="70" t="s">
        <v>31</v>
      </c>
      <c r="C66" s="66"/>
    </row>
    <row r="67" spans="2:3" ht="15">
      <c r="B67" s="70" t="s">
        <v>32</v>
      </c>
      <c r="C67" s="66"/>
    </row>
    <row r="68" spans="2:3" ht="15">
      <c r="B68" s="70" t="s">
        <v>47</v>
      </c>
      <c r="C68" s="66"/>
    </row>
    <row r="69" spans="2:3" ht="15">
      <c r="B69" s="70" t="s">
        <v>34</v>
      </c>
      <c r="C69" s="66"/>
    </row>
    <row r="70" spans="2:3" ht="15">
      <c r="B70" s="70" t="s">
        <v>35</v>
      </c>
      <c r="C70" s="66"/>
    </row>
    <row r="71" spans="2:3" ht="15">
      <c r="B71" s="70" t="s">
        <v>48</v>
      </c>
      <c r="C71" s="66"/>
    </row>
    <row r="72" spans="2:3" ht="15">
      <c r="B72" s="70" t="s">
        <v>49</v>
      </c>
      <c r="C72" s="66"/>
    </row>
    <row r="73" spans="2:3" ht="15">
      <c r="B73" s="70" t="s">
        <v>37</v>
      </c>
      <c r="C73" s="67"/>
    </row>
    <row r="74" ht="15">
      <c r="B74" s="65"/>
    </row>
    <row r="75" ht="15">
      <c r="B75" s="75" t="s">
        <v>56</v>
      </c>
    </row>
    <row r="76" spans="2:3" ht="15">
      <c r="B76" s="70" t="s">
        <v>31</v>
      </c>
      <c r="C76" s="66"/>
    </row>
    <row r="77" spans="2:3" ht="15">
      <c r="B77" s="70" t="s">
        <v>32</v>
      </c>
      <c r="C77" s="66"/>
    </row>
    <row r="78" spans="2:3" ht="15">
      <c r="B78" s="70" t="s">
        <v>47</v>
      </c>
      <c r="C78" s="66"/>
    </row>
    <row r="79" spans="2:3" ht="15">
      <c r="B79" s="70" t="s">
        <v>34</v>
      </c>
      <c r="C79" s="66"/>
    </row>
    <row r="80" spans="2:3" ht="15">
      <c r="B80" s="70" t="s">
        <v>35</v>
      </c>
      <c r="C80" s="66"/>
    </row>
    <row r="81" spans="2:3" ht="15">
      <c r="B81" s="70" t="s">
        <v>48</v>
      </c>
      <c r="C81" s="66"/>
    </row>
    <row r="82" spans="2:3" ht="15">
      <c r="B82" s="70" t="s">
        <v>49</v>
      </c>
      <c r="C82" s="66"/>
    </row>
    <row r="83" spans="2:3" ht="15">
      <c r="B83" s="70" t="s">
        <v>37</v>
      </c>
      <c r="C83" s="67"/>
    </row>
    <row r="84" ht="15">
      <c r="B84" s="65"/>
    </row>
    <row r="85" ht="15">
      <c r="B85" s="75" t="s">
        <v>57</v>
      </c>
    </row>
    <row r="86" spans="2:3" ht="15">
      <c r="B86" s="70" t="s">
        <v>31</v>
      </c>
      <c r="C86" s="66"/>
    </row>
    <row r="87" spans="2:3" ht="15">
      <c r="B87" s="70" t="s">
        <v>32</v>
      </c>
      <c r="C87" s="66"/>
    </row>
    <row r="88" spans="2:3" ht="15">
      <c r="B88" s="70" t="s">
        <v>47</v>
      </c>
      <c r="C88" s="66"/>
    </row>
    <row r="89" spans="2:3" ht="15">
      <c r="B89" s="70" t="s">
        <v>34</v>
      </c>
      <c r="C89" s="66"/>
    </row>
    <row r="90" spans="2:3" ht="15">
      <c r="B90" s="70" t="s">
        <v>35</v>
      </c>
      <c r="C90" s="66"/>
    </row>
    <row r="91" spans="2:3" ht="15">
      <c r="B91" s="70" t="s">
        <v>48</v>
      </c>
      <c r="C91" s="66"/>
    </row>
    <row r="92" spans="2:3" ht="15">
      <c r="B92" s="70" t="s">
        <v>49</v>
      </c>
      <c r="C92" s="66"/>
    </row>
    <row r="93" spans="2:3" ht="15">
      <c r="B93" s="70" t="s">
        <v>37</v>
      </c>
      <c r="C93" s="67"/>
    </row>
    <row r="94" ht="15">
      <c r="B94" s="65"/>
    </row>
    <row r="95" ht="15">
      <c r="B95" s="75" t="s">
        <v>58</v>
      </c>
    </row>
    <row r="96" spans="2:3" ht="15">
      <c r="B96" s="70" t="s">
        <v>31</v>
      </c>
      <c r="C96" s="66"/>
    </row>
    <row r="97" spans="2:3" ht="15">
      <c r="B97" s="70" t="s">
        <v>32</v>
      </c>
      <c r="C97" s="66"/>
    </row>
    <row r="98" spans="2:3" ht="15">
      <c r="B98" s="70" t="s">
        <v>47</v>
      </c>
      <c r="C98" s="66"/>
    </row>
    <row r="99" spans="2:3" ht="15">
      <c r="B99" s="70" t="s">
        <v>34</v>
      </c>
      <c r="C99" s="66"/>
    </row>
    <row r="100" spans="2:3" ht="15">
      <c r="B100" s="70" t="s">
        <v>35</v>
      </c>
      <c r="C100" s="66"/>
    </row>
    <row r="101" spans="2:3" ht="15">
      <c r="B101" s="70" t="s">
        <v>48</v>
      </c>
      <c r="C101" s="66"/>
    </row>
    <row r="102" spans="2:3" ht="15">
      <c r="B102" s="70" t="s">
        <v>49</v>
      </c>
      <c r="C102" s="66"/>
    </row>
    <row r="103" spans="2:3" ht="15">
      <c r="B103" s="70" t="s">
        <v>37</v>
      </c>
      <c r="C103" s="67"/>
    </row>
    <row r="104" ht="15">
      <c r="B104" s="65"/>
    </row>
    <row r="105" ht="15">
      <c r="B105" s="65"/>
    </row>
    <row r="106" ht="15">
      <c r="B106" s="65"/>
    </row>
    <row r="107" ht="15">
      <c r="B107" s="65"/>
    </row>
    <row r="108" ht="15">
      <c r="B108" s="65"/>
    </row>
    <row r="109" ht="15">
      <c r="B109" s="65"/>
    </row>
    <row r="110" ht="15">
      <c r="B110" s="65"/>
    </row>
    <row r="111" ht="15">
      <c r="B111" s="65"/>
    </row>
    <row r="112" ht="15">
      <c r="B112" s="65"/>
    </row>
    <row r="113" ht="15">
      <c r="B113" s="65"/>
    </row>
    <row r="114" ht="15">
      <c r="B114" s="65"/>
    </row>
    <row r="115" ht="15">
      <c r="B115" s="6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151"/>
  <sheetViews>
    <sheetView workbookViewId="0" topLeftCell="A1"/>
  </sheetViews>
  <sheetFormatPr defaultColWidth="11.421875" defaultRowHeight="15"/>
  <cols>
    <col min="1" max="1" width="5.7109375" style="3" customWidth="1"/>
    <col min="2" max="2" width="9.7109375" style="3" customWidth="1"/>
    <col min="3" max="3" width="9.28125" style="3" customWidth="1"/>
    <col min="4" max="16384" width="11.421875" style="3" customWidth="1"/>
  </cols>
  <sheetData>
    <row r="2" ht="23.4">
      <c r="B2" s="2" t="s">
        <v>59</v>
      </c>
    </row>
    <row r="3" ht="15">
      <c r="B3" s="4"/>
    </row>
    <row r="4" ht="15">
      <c r="B4" s="4" t="str">
        <f>"Total budget for "&amp;IF('Table A - Project'!C6&lt;&gt;"",'Table A - Project'!C6,"the project")</f>
        <v>Total budget for the project</v>
      </c>
    </row>
    <row r="5" ht="15">
      <c r="B5" s="3" t="s">
        <v>60</v>
      </c>
    </row>
    <row r="7" spans="2:9" ht="15">
      <c r="B7" s="55" t="s">
        <v>61</v>
      </c>
      <c r="C7" s="56"/>
      <c r="D7" s="56"/>
      <c r="E7" s="57">
        <v>2021</v>
      </c>
      <c r="F7" s="57">
        <v>2022</v>
      </c>
      <c r="G7" s="57">
        <v>2023</v>
      </c>
      <c r="H7" s="57">
        <v>2024</v>
      </c>
      <c r="I7" s="58" t="s">
        <v>62</v>
      </c>
    </row>
    <row r="8" spans="2:9" ht="15">
      <c r="B8" s="16" t="s">
        <v>63</v>
      </c>
      <c r="C8" s="17"/>
      <c r="D8" s="17"/>
      <c r="E8" s="48">
        <f>E23+E36+E49+E62+E75+E88+E101+E114+E127+E140</f>
        <v>0</v>
      </c>
      <c r="F8" s="48">
        <f aca="true" t="shared" si="0" ref="F8:H8">F23+F36+F49+F62+F75+F88+F101+F114+F127+F140</f>
        <v>0</v>
      </c>
      <c r="G8" s="48">
        <f t="shared" si="0"/>
        <v>0</v>
      </c>
      <c r="H8" s="48">
        <f t="shared" si="0"/>
        <v>0</v>
      </c>
      <c r="I8" s="52">
        <f>SUM(E8:H8)</f>
        <v>0</v>
      </c>
    </row>
    <row r="9" spans="2:9" ht="15">
      <c r="B9" s="14" t="s">
        <v>64</v>
      </c>
      <c r="C9" s="15"/>
      <c r="D9" s="15"/>
      <c r="E9" s="49">
        <f aca="true" t="shared" si="1" ref="E9:H9">E24+E37+E50+E63+E76+E89+E102+E115+E128+E141</f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  <c r="I9" s="53">
        <f>SUM(E9:H9)</f>
        <v>0</v>
      </c>
    </row>
    <row r="10" spans="2:9" ht="15">
      <c r="B10" s="18" t="s">
        <v>65</v>
      </c>
      <c r="C10" s="19"/>
      <c r="D10" s="19"/>
      <c r="E10" s="50">
        <f aca="true" t="shared" si="2" ref="E10:H10">E25+E38+E51+E64+E77+E90+E103+E116+E129+E142</f>
        <v>0</v>
      </c>
      <c r="F10" s="50">
        <f t="shared" si="2"/>
        <v>0</v>
      </c>
      <c r="G10" s="50">
        <f t="shared" si="2"/>
        <v>0</v>
      </c>
      <c r="H10" s="50">
        <f t="shared" si="2"/>
        <v>0</v>
      </c>
      <c r="I10" s="53">
        <f>SUM(E10:H10)</f>
        <v>0</v>
      </c>
    </row>
    <row r="11" spans="2:9" ht="15">
      <c r="B11" s="18" t="s">
        <v>66</v>
      </c>
      <c r="C11" s="19"/>
      <c r="D11" s="19"/>
      <c r="E11" s="50">
        <f aca="true" t="shared" si="3" ref="E11:H11">E26+E39+E52+E65+E78+E91+E104+E117+E130+E143</f>
        <v>0</v>
      </c>
      <c r="F11" s="50">
        <f t="shared" si="3"/>
        <v>0</v>
      </c>
      <c r="G11" s="50">
        <f t="shared" si="3"/>
        <v>0</v>
      </c>
      <c r="H11" s="50">
        <f t="shared" si="3"/>
        <v>0</v>
      </c>
      <c r="I11" s="53">
        <f>SUM(E11:H11)</f>
        <v>0</v>
      </c>
    </row>
    <row r="12" spans="2:9" ht="15">
      <c r="B12" s="13" t="s">
        <v>67</v>
      </c>
      <c r="C12" s="12"/>
      <c r="D12" s="12"/>
      <c r="E12" s="51">
        <f aca="true" t="shared" si="4" ref="E12:H12">E27+E40+E53+E66+E79+E92+E105+E118+E131+E144</f>
        <v>0</v>
      </c>
      <c r="F12" s="51">
        <f t="shared" si="4"/>
        <v>0</v>
      </c>
      <c r="G12" s="51">
        <f t="shared" si="4"/>
        <v>0</v>
      </c>
      <c r="H12" s="51">
        <f t="shared" si="4"/>
        <v>0</v>
      </c>
      <c r="I12" s="54">
        <f>SUM(E12:H12)</f>
        <v>0</v>
      </c>
    </row>
    <row r="13" spans="2:9" ht="15">
      <c r="B13" s="59" t="s">
        <v>62</v>
      </c>
      <c r="C13" s="46"/>
      <c r="D13" s="46"/>
      <c r="E13" s="47">
        <f>SUM(E8:E12)</f>
        <v>0</v>
      </c>
      <c r="F13" s="47">
        <f>SUM(F8:F12)</f>
        <v>0</v>
      </c>
      <c r="G13" s="47">
        <f>SUM(G8:G12)</f>
        <v>0</v>
      </c>
      <c r="H13" s="47">
        <f>SUM(H8:H12)</f>
        <v>0</v>
      </c>
      <c r="I13" s="47">
        <f>SUM(I8:I12)</f>
        <v>0</v>
      </c>
    </row>
    <row r="14" ht="15">
      <c r="B14" s="3" t="s">
        <v>68</v>
      </c>
    </row>
    <row r="16" ht="15.6">
      <c r="B16" s="45" t="s">
        <v>69</v>
      </c>
    </row>
    <row r="18" ht="15">
      <c r="B18" s="4" t="s">
        <v>46</v>
      </c>
    </row>
    <row r="19" spans="2:8" ht="15">
      <c r="B19" s="3" t="s">
        <v>70</v>
      </c>
      <c r="D19" s="78" t="str">
        <f>IF('Table B - Partners'!C6&lt;&gt;0,'Table B - Partners'!C6,"")</f>
        <v/>
      </c>
      <c r="E19" s="10"/>
      <c r="F19" s="10"/>
      <c r="G19" s="10"/>
      <c r="H19" s="11"/>
    </row>
    <row r="20" spans="2:8" ht="15">
      <c r="B20" s="3" t="s">
        <v>47</v>
      </c>
      <c r="D20" s="78" t="str">
        <f>IF('Table B - Partners'!C8&lt;&gt;0,'Table B - Partners'!C8,"")</f>
        <v/>
      </c>
      <c r="E20" s="10"/>
      <c r="F20" s="10"/>
      <c r="G20" s="10"/>
      <c r="H20" s="11"/>
    </row>
    <row r="22" spans="2:12" ht="15">
      <c r="B22" s="29" t="s">
        <v>61</v>
      </c>
      <c r="C22" s="30"/>
      <c r="D22" s="30"/>
      <c r="E22" s="31">
        <f>$E$7</f>
        <v>2021</v>
      </c>
      <c r="F22" s="31">
        <f>$F$7</f>
        <v>2022</v>
      </c>
      <c r="G22" s="31">
        <f>$G$7</f>
        <v>2023</v>
      </c>
      <c r="H22" s="31">
        <f>$H$7</f>
        <v>2024</v>
      </c>
      <c r="I22" s="32" t="s">
        <v>62</v>
      </c>
      <c r="J22" s="30" t="s">
        <v>71</v>
      </c>
      <c r="K22" s="30"/>
      <c r="L22" s="33"/>
    </row>
    <row r="23" spans="2:12" ht="15">
      <c r="B23" s="16" t="s">
        <v>63</v>
      </c>
      <c r="C23" s="17"/>
      <c r="D23" s="17"/>
      <c r="E23" s="37"/>
      <c r="F23" s="37"/>
      <c r="G23" s="37"/>
      <c r="H23" s="37"/>
      <c r="I23" s="42">
        <f>SUM(E23:H23)</f>
        <v>0</v>
      </c>
      <c r="J23" s="21"/>
      <c r="K23" s="21"/>
      <c r="L23" s="22"/>
    </row>
    <row r="24" spans="2:12" ht="15">
      <c r="B24" s="14" t="s">
        <v>64</v>
      </c>
      <c r="C24" s="15"/>
      <c r="D24" s="15"/>
      <c r="E24" s="38"/>
      <c r="F24" s="38"/>
      <c r="G24" s="38"/>
      <c r="H24" s="38"/>
      <c r="I24" s="43">
        <f>SUM(E24:H24)</f>
        <v>0</v>
      </c>
      <c r="J24" s="23"/>
      <c r="K24" s="23"/>
      <c r="L24" s="24"/>
    </row>
    <row r="25" spans="2:12" ht="15">
      <c r="B25" s="18" t="s">
        <v>65</v>
      </c>
      <c r="C25" s="19"/>
      <c r="D25" s="19"/>
      <c r="E25" s="39"/>
      <c r="F25" s="39"/>
      <c r="G25" s="39"/>
      <c r="H25" s="39"/>
      <c r="I25" s="43">
        <f>SUM(E25:H25)</f>
        <v>0</v>
      </c>
      <c r="J25" s="25"/>
      <c r="K25" s="25"/>
      <c r="L25" s="26"/>
    </row>
    <row r="26" spans="2:12" ht="15">
      <c r="B26" s="18" t="s">
        <v>66</v>
      </c>
      <c r="C26" s="19"/>
      <c r="D26" s="19"/>
      <c r="E26" s="39"/>
      <c r="F26" s="39"/>
      <c r="G26" s="39"/>
      <c r="H26" s="39"/>
      <c r="I26" s="43">
        <f>SUM(E26:H26)</f>
        <v>0</v>
      </c>
      <c r="J26" s="25"/>
      <c r="K26" s="25"/>
      <c r="L26" s="26"/>
    </row>
    <row r="27" spans="2:12" ht="15">
      <c r="B27" s="13" t="s">
        <v>67</v>
      </c>
      <c r="C27" s="12"/>
      <c r="D27" s="12"/>
      <c r="E27" s="40"/>
      <c r="F27" s="40"/>
      <c r="G27" s="40"/>
      <c r="H27" s="40"/>
      <c r="I27" s="44">
        <f>SUM(E27:H27)</f>
        <v>0</v>
      </c>
      <c r="J27" s="27"/>
      <c r="K27" s="27"/>
      <c r="L27" s="28"/>
    </row>
    <row r="28" spans="2:12" ht="15">
      <c r="B28" s="20" t="s">
        <v>62</v>
      </c>
      <c r="C28" s="35"/>
      <c r="D28" s="35"/>
      <c r="E28" s="41">
        <f>SUM(E23:E27)</f>
        <v>0</v>
      </c>
      <c r="F28" s="41">
        <f>SUM(F23:F27)</f>
        <v>0</v>
      </c>
      <c r="G28" s="41">
        <f>SUM(G23:G27)</f>
        <v>0</v>
      </c>
      <c r="H28" s="41">
        <f>SUM(H23:H27)</f>
        <v>0</v>
      </c>
      <c r="I28" s="41">
        <f>SUM(I23:I27)</f>
        <v>0</v>
      </c>
      <c r="J28" s="35"/>
      <c r="K28" s="35"/>
      <c r="L28" s="36"/>
    </row>
    <row r="29" ht="15">
      <c r="B29" s="3" t="str">
        <f>B14</f>
        <v>All figures in euro</v>
      </c>
    </row>
    <row r="31" ht="15">
      <c r="B31" s="4" t="s">
        <v>50</v>
      </c>
    </row>
    <row r="32" spans="2:8" ht="15">
      <c r="B32" s="3" t="s">
        <v>70</v>
      </c>
      <c r="D32" s="78" t="str">
        <f>IF('Table B - Partners'!C16&lt;&gt;0,'Table B - Partners'!C16,"")</f>
        <v/>
      </c>
      <c r="E32" s="10"/>
      <c r="F32" s="10"/>
      <c r="G32" s="10"/>
      <c r="H32" s="11"/>
    </row>
    <row r="33" spans="2:8" ht="15">
      <c r="B33" s="3" t="s">
        <v>47</v>
      </c>
      <c r="D33" s="78" t="str">
        <f>IF('Table B - Partners'!C18&lt;&gt;0,'Table B - Partners'!C18,"")</f>
        <v/>
      </c>
      <c r="E33" s="10"/>
      <c r="F33" s="10"/>
      <c r="G33" s="10"/>
      <c r="H33" s="11"/>
    </row>
    <row r="35" spans="2:12" ht="15">
      <c r="B35" s="29" t="s">
        <v>61</v>
      </c>
      <c r="C35" s="30"/>
      <c r="D35" s="30"/>
      <c r="E35" s="31">
        <f>$E$7</f>
        <v>2021</v>
      </c>
      <c r="F35" s="31">
        <f>$F$7</f>
        <v>2022</v>
      </c>
      <c r="G35" s="31">
        <f>$G$7</f>
        <v>2023</v>
      </c>
      <c r="H35" s="31">
        <f>$H$7</f>
        <v>2024</v>
      </c>
      <c r="I35" s="32" t="s">
        <v>62</v>
      </c>
      <c r="J35" s="30" t="s">
        <v>71</v>
      </c>
      <c r="K35" s="30"/>
      <c r="L35" s="33"/>
    </row>
    <row r="36" spans="2:12" ht="15">
      <c r="B36" s="16" t="s">
        <v>63</v>
      </c>
      <c r="C36" s="17"/>
      <c r="D36" s="17"/>
      <c r="E36" s="37"/>
      <c r="F36" s="37"/>
      <c r="G36" s="37"/>
      <c r="H36" s="37"/>
      <c r="I36" s="42">
        <f>SUM(E36:H36)</f>
        <v>0</v>
      </c>
      <c r="J36" s="21"/>
      <c r="K36" s="21"/>
      <c r="L36" s="22"/>
    </row>
    <row r="37" spans="2:12" ht="15">
      <c r="B37" s="14" t="s">
        <v>64</v>
      </c>
      <c r="C37" s="15"/>
      <c r="D37" s="15"/>
      <c r="E37" s="38"/>
      <c r="F37" s="38"/>
      <c r="G37" s="38"/>
      <c r="H37" s="38"/>
      <c r="I37" s="43">
        <f>SUM(E37:H37)</f>
        <v>0</v>
      </c>
      <c r="J37" s="23"/>
      <c r="K37" s="23"/>
      <c r="L37" s="24"/>
    </row>
    <row r="38" spans="2:12" ht="15">
      <c r="B38" s="18" t="s">
        <v>65</v>
      </c>
      <c r="C38" s="19"/>
      <c r="D38" s="19"/>
      <c r="E38" s="39"/>
      <c r="F38" s="39"/>
      <c r="G38" s="39"/>
      <c r="H38" s="39"/>
      <c r="I38" s="43">
        <f>SUM(E38:H38)</f>
        <v>0</v>
      </c>
      <c r="J38" s="25"/>
      <c r="K38" s="25"/>
      <c r="L38" s="26"/>
    </row>
    <row r="39" spans="2:12" ht="15">
      <c r="B39" s="18" t="s">
        <v>66</v>
      </c>
      <c r="C39" s="19"/>
      <c r="D39" s="19"/>
      <c r="E39" s="39"/>
      <c r="F39" s="39"/>
      <c r="G39" s="39"/>
      <c r="H39" s="39"/>
      <c r="I39" s="43">
        <f>SUM(E39:H39)</f>
        <v>0</v>
      </c>
      <c r="J39" s="25"/>
      <c r="K39" s="25"/>
      <c r="L39" s="26"/>
    </row>
    <row r="40" spans="2:12" ht="15">
      <c r="B40" s="13" t="s">
        <v>67</v>
      </c>
      <c r="C40" s="12"/>
      <c r="D40" s="12"/>
      <c r="E40" s="40"/>
      <c r="F40" s="40"/>
      <c r="G40" s="40"/>
      <c r="H40" s="40"/>
      <c r="I40" s="44">
        <f>SUM(E40:H40)</f>
        <v>0</v>
      </c>
      <c r="J40" s="27"/>
      <c r="K40" s="27"/>
      <c r="L40" s="28"/>
    </row>
    <row r="41" spans="2:12" ht="15">
      <c r="B41" s="20" t="s">
        <v>62</v>
      </c>
      <c r="C41" s="35"/>
      <c r="D41" s="35"/>
      <c r="E41" s="41">
        <f>SUM(E36:E40)</f>
        <v>0</v>
      </c>
      <c r="F41" s="41">
        <f>SUM(F36:F40)</f>
        <v>0</v>
      </c>
      <c r="G41" s="41">
        <f>SUM(G36:G40)</f>
        <v>0</v>
      </c>
      <c r="H41" s="41">
        <f>SUM(H36:H40)</f>
        <v>0</v>
      </c>
      <c r="I41" s="41">
        <f>SUM(I36:I40)</f>
        <v>0</v>
      </c>
      <c r="J41" s="35"/>
      <c r="K41" s="35"/>
      <c r="L41" s="36"/>
    </row>
    <row r="42" ht="15">
      <c r="B42" s="3" t="str">
        <f>B14</f>
        <v>All figures in euro</v>
      </c>
    </row>
    <row r="44" ht="15">
      <c r="B44" s="4" t="s">
        <v>51</v>
      </c>
    </row>
    <row r="45" spans="2:8" ht="15">
      <c r="B45" s="3" t="s">
        <v>70</v>
      </c>
      <c r="D45" s="78" t="str">
        <f>IF('Table B - Partners'!C26&lt;&gt;0,'Table B - Partners'!C26,"")</f>
        <v/>
      </c>
      <c r="E45" s="10"/>
      <c r="F45" s="10"/>
      <c r="G45" s="10"/>
      <c r="H45" s="11"/>
    </row>
    <row r="46" spans="2:8" ht="15">
      <c r="B46" s="3" t="s">
        <v>47</v>
      </c>
      <c r="D46" s="78" t="str">
        <f>IF('Table B - Partners'!C28&lt;&gt;0,'Table B - Partners'!C28,"")</f>
        <v/>
      </c>
      <c r="E46" s="10"/>
      <c r="F46" s="10"/>
      <c r="G46" s="10"/>
      <c r="H46" s="11"/>
    </row>
    <row r="48" spans="2:12" ht="15">
      <c r="B48" s="29" t="s">
        <v>61</v>
      </c>
      <c r="C48" s="30"/>
      <c r="D48" s="30"/>
      <c r="E48" s="31">
        <f>$E$7</f>
        <v>2021</v>
      </c>
      <c r="F48" s="31">
        <f>$F$7</f>
        <v>2022</v>
      </c>
      <c r="G48" s="31">
        <f>$G$7</f>
        <v>2023</v>
      </c>
      <c r="H48" s="31">
        <f>$H$7</f>
        <v>2024</v>
      </c>
      <c r="I48" s="32" t="s">
        <v>62</v>
      </c>
      <c r="J48" s="30" t="s">
        <v>71</v>
      </c>
      <c r="K48" s="30"/>
      <c r="L48" s="33"/>
    </row>
    <row r="49" spans="2:12" ht="15">
      <c r="B49" s="16" t="s">
        <v>63</v>
      </c>
      <c r="C49" s="17"/>
      <c r="D49" s="17"/>
      <c r="E49" s="37"/>
      <c r="F49" s="37"/>
      <c r="G49" s="37"/>
      <c r="H49" s="37"/>
      <c r="I49" s="42">
        <f>SUM(E49:H49)</f>
        <v>0</v>
      </c>
      <c r="J49" s="21"/>
      <c r="K49" s="21"/>
      <c r="L49" s="22"/>
    </row>
    <row r="50" spans="2:12" ht="15">
      <c r="B50" s="14" t="s">
        <v>64</v>
      </c>
      <c r="C50" s="15"/>
      <c r="D50" s="15"/>
      <c r="E50" s="38"/>
      <c r="F50" s="38"/>
      <c r="G50" s="38"/>
      <c r="H50" s="38"/>
      <c r="I50" s="43">
        <f>SUM(E50:H50)</f>
        <v>0</v>
      </c>
      <c r="J50" s="23"/>
      <c r="K50" s="23"/>
      <c r="L50" s="24"/>
    </row>
    <row r="51" spans="2:12" ht="15">
      <c r="B51" s="18" t="s">
        <v>65</v>
      </c>
      <c r="C51" s="19"/>
      <c r="D51" s="19"/>
      <c r="E51" s="39"/>
      <c r="F51" s="39"/>
      <c r="G51" s="39"/>
      <c r="H51" s="39"/>
      <c r="I51" s="43">
        <f>SUM(E51:H51)</f>
        <v>0</v>
      </c>
      <c r="J51" s="25"/>
      <c r="K51" s="25"/>
      <c r="L51" s="26"/>
    </row>
    <row r="52" spans="2:12" ht="15">
      <c r="B52" s="18" t="s">
        <v>66</v>
      </c>
      <c r="C52" s="19"/>
      <c r="D52" s="19"/>
      <c r="E52" s="39"/>
      <c r="F52" s="39"/>
      <c r="G52" s="39"/>
      <c r="H52" s="39"/>
      <c r="I52" s="43">
        <f>SUM(E52:H52)</f>
        <v>0</v>
      </c>
      <c r="J52" s="25"/>
      <c r="K52" s="25"/>
      <c r="L52" s="26"/>
    </row>
    <row r="53" spans="2:12" ht="15">
      <c r="B53" s="13" t="s">
        <v>67</v>
      </c>
      <c r="C53" s="12"/>
      <c r="D53" s="12"/>
      <c r="E53" s="40"/>
      <c r="F53" s="40"/>
      <c r="G53" s="40"/>
      <c r="H53" s="40"/>
      <c r="I53" s="44">
        <f>SUM(E53:H53)</f>
        <v>0</v>
      </c>
      <c r="J53" s="27"/>
      <c r="K53" s="27"/>
      <c r="L53" s="28"/>
    </row>
    <row r="54" spans="2:12" ht="15">
      <c r="B54" s="20" t="s">
        <v>62</v>
      </c>
      <c r="C54" s="35"/>
      <c r="D54" s="35"/>
      <c r="E54" s="41">
        <f>SUM(E49:E53)</f>
        <v>0</v>
      </c>
      <c r="F54" s="41">
        <f>SUM(F49:F53)</f>
        <v>0</v>
      </c>
      <c r="G54" s="41">
        <f>SUM(G49:G53)</f>
        <v>0</v>
      </c>
      <c r="H54" s="41">
        <f>SUM(H49:H53)</f>
        <v>0</v>
      </c>
      <c r="I54" s="41">
        <f>SUM(I49:I53)</f>
        <v>0</v>
      </c>
      <c r="J54" s="35"/>
      <c r="K54" s="35"/>
      <c r="L54" s="36"/>
    </row>
    <row r="55" ht="15">
      <c r="B55" s="3" t="str">
        <f>B14</f>
        <v>All figures in euro</v>
      </c>
    </row>
    <row r="57" ht="15">
      <c r="B57" s="4" t="s">
        <v>52</v>
      </c>
    </row>
    <row r="58" spans="2:8" ht="15">
      <c r="B58" s="3" t="s">
        <v>70</v>
      </c>
      <c r="D58" s="78" t="str">
        <f>IF('Table B - Partners'!C36&lt;&gt;0,'Table B - Partners'!C36,"")</f>
        <v/>
      </c>
      <c r="E58" s="10"/>
      <c r="F58" s="10"/>
      <c r="G58" s="10"/>
      <c r="H58" s="11"/>
    </row>
    <row r="59" spans="2:8" ht="15">
      <c r="B59" s="3" t="s">
        <v>47</v>
      </c>
      <c r="D59" s="78" t="str">
        <f>IF('Table B - Partners'!C38&lt;&gt;0,'Table B - Partners'!C38,"")</f>
        <v/>
      </c>
      <c r="E59" s="10"/>
      <c r="F59" s="10"/>
      <c r="G59" s="10"/>
      <c r="H59" s="11"/>
    </row>
    <row r="61" spans="2:12" ht="15">
      <c r="B61" s="29" t="s">
        <v>61</v>
      </c>
      <c r="C61" s="30"/>
      <c r="D61" s="30"/>
      <c r="E61" s="31">
        <f>$E$7</f>
        <v>2021</v>
      </c>
      <c r="F61" s="31">
        <f>$F$7</f>
        <v>2022</v>
      </c>
      <c r="G61" s="31">
        <f>$G$7</f>
        <v>2023</v>
      </c>
      <c r="H61" s="31">
        <f>$H$7</f>
        <v>2024</v>
      </c>
      <c r="I61" s="32" t="s">
        <v>62</v>
      </c>
      <c r="J61" s="30" t="s">
        <v>71</v>
      </c>
      <c r="K61" s="30"/>
      <c r="L61" s="33"/>
    </row>
    <row r="62" spans="2:12" ht="15">
      <c r="B62" s="16" t="s">
        <v>63</v>
      </c>
      <c r="C62" s="17"/>
      <c r="D62" s="17"/>
      <c r="E62" s="37"/>
      <c r="F62" s="37"/>
      <c r="G62" s="37"/>
      <c r="H62" s="37"/>
      <c r="I62" s="42">
        <f>SUM(E62:H62)</f>
        <v>0</v>
      </c>
      <c r="J62" s="21"/>
      <c r="K62" s="21"/>
      <c r="L62" s="22"/>
    </row>
    <row r="63" spans="2:12" ht="15">
      <c r="B63" s="14" t="s">
        <v>64</v>
      </c>
      <c r="C63" s="15"/>
      <c r="D63" s="15"/>
      <c r="E63" s="38"/>
      <c r="F63" s="38"/>
      <c r="G63" s="38"/>
      <c r="H63" s="38"/>
      <c r="I63" s="43">
        <f>SUM(E63:H63)</f>
        <v>0</v>
      </c>
      <c r="J63" s="23"/>
      <c r="K63" s="23"/>
      <c r="L63" s="24"/>
    </row>
    <row r="64" spans="2:12" ht="15">
      <c r="B64" s="18" t="s">
        <v>65</v>
      </c>
      <c r="C64" s="19"/>
      <c r="D64" s="19"/>
      <c r="E64" s="39"/>
      <c r="F64" s="39"/>
      <c r="G64" s="39"/>
      <c r="H64" s="39"/>
      <c r="I64" s="43">
        <f>SUM(E64:H64)</f>
        <v>0</v>
      </c>
      <c r="J64" s="25"/>
      <c r="K64" s="25"/>
      <c r="L64" s="26"/>
    </row>
    <row r="65" spans="2:12" ht="15">
      <c r="B65" s="18" t="s">
        <v>66</v>
      </c>
      <c r="C65" s="19"/>
      <c r="D65" s="19"/>
      <c r="E65" s="39"/>
      <c r="F65" s="39"/>
      <c r="G65" s="39"/>
      <c r="H65" s="39"/>
      <c r="I65" s="43">
        <f>SUM(E65:H65)</f>
        <v>0</v>
      </c>
      <c r="J65" s="25"/>
      <c r="K65" s="25"/>
      <c r="L65" s="26"/>
    </row>
    <row r="66" spans="2:12" ht="15">
      <c r="B66" s="13" t="s">
        <v>67</v>
      </c>
      <c r="C66" s="12"/>
      <c r="D66" s="12"/>
      <c r="E66" s="40"/>
      <c r="F66" s="40"/>
      <c r="G66" s="40"/>
      <c r="H66" s="40"/>
      <c r="I66" s="44">
        <f>SUM(E66:H66)</f>
        <v>0</v>
      </c>
      <c r="J66" s="27"/>
      <c r="K66" s="27"/>
      <c r="L66" s="28"/>
    </row>
    <row r="67" spans="2:12" ht="15">
      <c r="B67" s="20" t="s">
        <v>62</v>
      </c>
      <c r="C67" s="35"/>
      <c r="D67" s="35"/>
      <c r="E67" s="41">
        <f>SUM(E62:E66)</f>
        <v>0</v>
      </c>
      <c r="F67" s="41">
        <f>SUM(F62:F66)</f>
        <v>0</v>
      </c>
      <c r="G67" s="41">
        <f>SUM(G62:G66)</f>
        <v>0</v>
      </c>
      <c r="H67" s="41">
        <f>SUM(H62:H66)</f>
        <v>0</v>
      </c>
      <c r="I67" s="41">
        <f>SUM(I62:I66)</f>
        <v>0</v>
      </c>
      <c r="J67" s="35"/>
      <c r="K67" s="35"/>
      <c r="L67" s="36"/>
    </row>
    <row r="68" ht="15">
      <c r="B68" s="3" t="str">
        <f>B14</f>
        <v>All figures in euro</v>
      </c>
    </row>
    <row r="70" ht="15">
      <c r="B70" s="4" t="s">
        <v>53</v>
      </c>
    </row>
    <row r="71" spans="2:8" ht="15">
      <c r="B71" s="3" t="s">
        <v>70</v>
      </c>
      <c r="D71" s="78" t="str">
        <f>IF('Table B - Partners'!C46&lt;&gt;0,'Table B - Partners'!C46,"")</f>
        <v/>
      </c>
      <c r="E71" s="10"/>
      <c r="F71" s="10"/>
      <c r="G71" s="10"/>
      <c r="H71" s="11"/>
    </row>
    <row r="72" spans="2:8" ht="15">
      <c r="B72" s="3" t="s">
        <v>47</v>
      </c>
      <c r="D72" s="78" t="str">
        <f>IF('Table B - Partners'!C48&lt;&gt;0,'Table B - Partners'!C48,"")</f>
        <v/>
      </c>
      <c r="E72" s="10"/>
      <c r="F72" s="10"/>
      <c r="G72" s="10"/>
      <c r="H72" s="11"/>
    </row>
    <row r="74" spans="2:12" ht="15">
      <c r="B74" s="29" t="s">
        <v>61</v>
      </c>
      <c r="C74" s="30"/>
      <c r="D74" s="30"/>
      <c r="E74" s="31">
        <f>$E$7</f>
        <v>2021</v>
      </c>
      <c r="F74" s="31">
        <f>$F$7</f>
        <v>2022</v>
      </c>
      <c r="G74" s="31">
        <f>$G$7</f>
        <v>2023</v>
      </c>
      <c r="H74" s="31">
        <f>$H$7</f>
        <v>2024</v>
      </c>
      <c r="I74" s="32" t="s">
        <v>62</v>
      </c>
      <c r="J74" s="30" t="s">
        <v>71</v>
      </c>
      <c r="K74" s="30"/>
      <c r="L74" s="33"/>
    </row>
    <row r="75" spans="2:12" ht="15">
      <c r="B75" s="16" t="s">
        <v>63</v>
      </c>
      <c r="C75" s="17"/>
      <c r="D75" s="17"/>
      <c r="E75" s="37"/>
      <c r="F75" s="37"/>
      <c r="G75" s="37"/>
      <c r="H75" s="37"/>
      <c r="I75" s="42">
        <f>SUM(E75:H75)</f>
        <v>0</v>
      </c>
      <c r="J75" s="21"/>
      <c r="K75" s="21"/>
      <c r="L75" s="22"/>
    </row>
    <row r="76" spans="2:12" ht="15">
      <c r="B76" s="14" t="s">
        <v>64</v>
      </c>
      <c r="C76" s="15"/>
      <c r="D76" s="15"/>
      <c r="E76" s="38"/>
      <c r="F76" s="38"/>
      <c r="G76" s="38"/>
      <c r="H76" s="38"/>
      <c r="I76" s="43">
        <f>SUM(E76:H76)</f>
        <v>0</v>
      </c>
      <c r="J76" s="23"/>
      <c r="K76" s="23"/>
      <c r="L76" s="24"/>
    </row>
    <row r="77" spans="2:12" ht="15">
      <c r="B77" s="18" t="s">
        <v>65</v>
      </c>
      <c r="C77" s="19"/>
      <c r="D77" s="19"/>
      <c r="E77" s="39"/>
      <c r="F77" s="39"/>
      <c r="G77" s="39"/>
      <c r="H77" s="39"/>
      <c r="I77" s="43">
        <f>SUM(E77:H77)</f>
        <v>0</v>
      </c>
      <c r="J77" s="25"/>
      <c r="K77" s="25"/>
      <c r="L77" s="26"/>
    </row>
    <row r="78" spans="2:12" ht="15">
      <c r="B78" s="18" t="s">
        <v>66</v>
      </c>
      <c r="C78" s="19"/>
      <c r="D78" s="19"/>
      <c r="E78" s="39"/>
      <c r="F78" s="39"/>
      <c r="G78" s="39"/>
      <c r="H78" s="39"/>
      <c r="I78" s="43">
        <f>SUM(E78:H78)</f>
        <v>0</v>
      </c>
      <c r="J78" s="25"/>
      <c r="K78" s="25"/>
      <c r="L78" s="26"/>
    </row>
    <row r="79" spans="2:12" ht="15">
      <c r="B79" s="13" t="s">
        <v>67</v>
      </c>
      <c r="C79" s="12"/>
      <c r="D79" s="12"/>
      <c r="E79" s="40"/>
      <c r="F79" s="40"/>
      <c r="G79" s="40"/>
      <c r="H79" s="40"/>
      <c r="I79" s="44">
        <f>SUM(E79:H79)</f>
        <v>0</v>
      </c>
      <c r="J79" s="27"/>
      <c r="K79" s="27"/>
      <c r="L79" s="28"/>
    </row>
    <row r="80" spans="2:12" ht="15">
      <c r="B80" s="20" t="s">
        <v>62</v>
      </c>
      <c r="C80" s="35"/>
      <c r="D80" s="35"/>
      <c r="E80" s="41">
        <f>SUM(E75:E79)</f>
        <v>0</v>
      </c>
      <c r="F80" s="41">
        <f>SUM(F75:F79)</f>
        <v>0</v>
      </c>
      <c r="G80" s="41">
        <f>SUM(G75:G79)</f>
        <v>0</v>
      </c>
      <c r="H80" s="41">
        <f>SUM(H75:H79)</f>
        <v>0</v>
      </c>
      <c r="I80" s="41">
        <f>SUM(I75:I79)</f>
        <v>0</v>
      </c>
      <c r="J80" s="35"/>
      <c r="K80" s="35"/>
      <c r="L80" s="36"/>
    </row>
    <row r="81" ht="15">
      <c r="B81" s="3" t="str">
        <f>B14</f>
        <v>All figures in euro</v>
      </c>
    </row>
    <row r="83" ht="15">
      <c r="B83" s="4" t="s">
        <v>54</v>
      </c>
    </row>
    <row r="84" spans="2:8" ht="15">
      <c r="B84" s="3" t="s">
        <v>70</v>
      </c>
      <c r="D84" s="78" t="str">
        <f>IF('Table B - Partners'!C56&lt;&gt;0,'Table B - Partners'!C56,"")</f>
        <v/>
      </c>
      <c r="E84" s="10"/>
      <c r="F84" s="10"/>
      <c r="G84" s="10"/>
      <c r="H84" s="11"/>
    </row>
    <row r="85" spans="2:8" ht="15">
      <c r="B85" s="3" t="s">
        <v>47</v>
      </c>
      <c r="D85" s="78" t="str">
        <f>IF('Table B - Partners'!C58&lt;&gt;0,'Table B - Partners'!C58,"")</f>
        <v/>
      </c>
      <c r="E85" s="10"/>
      <c r="F85" s="10"/>
      <c r="G85" s="10"/>
      <c r="H85" s="11"/>
    </row>
    <row r="87" spans="2:12" ht="15">
      <c r="B87" s="29" t="s">
        <v>61</v>
      </c>
      <c r="C87" s="30"/>
      <c r="D87" s="30"/>
      <c r="E87" s="31">
        <f>$E$7</f>
        <v>2021</v>
      </c>
      <c r="F87" s="31">
        <f>$F$7</f>
        <v>2022</v>
      </c>
      <c r="G87" s="31">
        <f>$G$7</f>
        <v>2023</v>
      </c>
      <c r="H87" s="31">
        <f>$H$7</f>
        <v>2024</v>
      </c>
      <c r="I87" s="32" t="s">
        <v>62</v>
      </c>
      <c r="J87" s="30" t="s">
        <v>71</v>
      </c>
      <c r="K87" s="30"/>
      <c r="L87" s="33"/>
    </row>
    <row r="88" spans="2:12" ht="15">
      <c r="B88" s="16" t="s">
        <v>63</v>
      </c>
      <c r="C88" s="17"/>
      <c r="D88" s="17"/>
      <c r="E88" s="37"/>
      <c r="F88" s="37"/>
      <c r="G88" s="37"/>
      <c r="H88" s="37"/>
      <c r="I88" s="42">
        <f>SUM(E88:H88)</f>
        <v>0</v>
      </c>
      <c r="J88" s="21"/>
      <c r="K88" s="21"/>
      <c r="L88" s="22"/>
    </row>
    <row r="89" spans="2:12" ht="15">
      <c r="B89" s="14" t="s">
        <v>64</v>
      </c>
      <c r="C89" s="15"/>
      <c r="D89" s="15"/>
      <c r="E89" s="38"/>
      <c r="F89" s="38"/>
      <c r="G89" s="38"/>
      <c r="H89" s="38"/>
      <c r="I89" s="43">
        <f>SUM(E89:H89)</f>
        <v>0</v>
      </c>
      <c r="J89" s="23"/>
      <c r="K89" s="23"/>
      <c r="L89" s="24"/>
    </row>
    <row r="90" spans="2:12" ht="15">
      <c r="B90" s="18" t="s">
        <v>65</v>
      </c>
      <c r="C90" s="19"/>
      <c r="D90" s="19"/>
      <c r="E90" s="39"/>
      <c r="F90" s="39"/>
      <c r="G90" s="39"/>
      <c r="H90" s="39"/>
      <c r="I90" s="43">
        <f>SUM(E90:H90)</f>
        <v>0</v>
      </c>
      <c r="J90" s="25"/>
      <c r="K90" s="25"/>
      <c r="L90" s="26"/>
    </row>
    <row r="91" spans="2:12" ht="15">
      <c r="B91" s="18" t="s">
        <v>66</v>
      </c>
      <c r="C91" s="19"/>
      <c r="D91" s="19"/>
      <c r="E91" s="39"/>
      <c r="F91" s="39"/>
      <c r="G91" s="39"/>
      <c r="H91" s="39"/>
      <c r="I91" s="43">
        <f>SUM(E91:H91)</f>
        <v>0</v>
      </c>
      <c r="J91" s="25"/>
      <c r="K91" s="25"/>
      <c r="L91" s="26"/>
    </row>
    <row r="92" spans="2:12" ht="15">
      <c r="B92" s="13" t="s">
        <v>67</v>
      </c>
      <c r="C92" s="12"/>
      <c r="D92" s="12"/>
      <c r="E92" s="40"/>
      <c r="F92" s="40"/>
      <c r="G92" s="40"/>
      <c r="H92" s="40"/>
      <c r="I92" s="44">
        <f>SUM(E92:H92)</f>
        <v>0</v>
      </c>
      <c r="J92" s="27"/>
      <c r="K92" s="27"/>
      <c r="L92" s="28"/>
    </row>
    <row r="93" spans="2:12" ht="15">
      <c r="B93" s="20" t="s">
        <v>62</v>
      </c>
      <c r="C93" s="35"/>
      <c r="D93" s="35"/>
      <c r="E93" s="41">
        <f>SUM(E88:E92)</f>
        <v>0</v>
      </c>
      <c r="F93" s="41">
        <f>SUM(F88:F92)</f>
        <v>0</v>
      </c>
      <c r="G93" s="41">
        <f>SUM(G88:G92)</f>
        <v>0</v>
      </c>
      <c r="H93" s="41">
        <f>SUM(H88:H92)</f>
        <v>0</v>
      </c>
      <c r="I93" s="41">
        <f>SUM(I88:I92)</f>
        <v>0</v>
      </c>
      <c r="J93" s="35"/>
      <c r="K93" s="35"/>
      <c r="L93" s="36"/>
    </row>
    <row r="94" ht="15">
      <c r="B94" s="3" t="str">
        <f>B14</f>
        <v>All figures in euro</v>
      </c>
    </row>
    <row r="96" ht="15">
      <c r="B96" s="4" t="s">
        <v>55</v>
      </c>
    </row>
    <row r="97" spans="2:8" ht="15">
      <c r="B97" s="3" t="s">
        <v>70</v>
      </c>
      <c r="D97" s="78" t="str">
        <f>IF('Table B - Partners'!C66&lt;&gt;0,'Table B - Partners'!C66,"")</f>
        <v/>
      </c>
      <c r="E97" s="10"/>
      <c r="F97" s="10"/>
      <c r="G97" s="10"/>
      <c r="H97" s="11"/>
    </row>
    <row r="98" spans="2:8" ht="15">
      <c r="B98" s="3" t="s">
        <v>47</v>
      </c>
      <c r="D98" s="78" t="str">
        <f>IF('Table B - Partners'!C68&lt;&gt;0,'Table B - Partners'!C68,"")</f>
        <v/>
      </c>
      <c r="E98" s="10"/>
      <c r="F98" s="10"/>
      <c r="G98" s="10"/>
      <c r="H98" s="11"/>
    </row>
    <row r="100" spans="2:12" ht="15">
      <c r="B100" s="29" t="s">
        <v>61</v>
      </c>
      <c r="C100" s="30"/>
      <c r="D100" s="30"/>
      <c r="E100" s="31">
        <f>$E$7</f>
        <v>2021</v>
      </c>
      <c r="F100" s="31">
        <f>$F$7</f>
        <v>2022</v>
      </c>
      <c r="G100" s="31">
        <f>$G$7</f>
        <v>2023</v>
      </c>
      <c r="H100" s="31">
        <f>$H$7</f>
        <v>2024</v>
      </c>
      <c r="I100" s="32" t="s">
        <v>62</v>
      </c>
      <c r="J100" s="30" t="s">
        <v>71</v>
      </c>
      <c r="K100" s="30"/>
      <c r="L100" s="33"/>
    </row>
    <row r="101" spans="2:12" ht="15">
      <c r="B101" s="16" t="s">
        <v>63</v>
      </c>
      <c r="C101" s="17"/>
      <c r="D101" s="17"/>
      <c r="E101" s="37"/>
      <c r="F101" s="37"/>
      <c r="G101" s="37"/>
      <c r="H101" s="37"/>
      <c r="I101" s="42">
        <f>SUM(E101:H101)</f>
        <v>0</v>
      </c>
      <c r="J101" s="21"/>
      <c r="K101" s="21"/>
      <c r="L101" s="22"/>
    </row>
    <row r="102" spans="2:12" ht="15">
      <c r="B102" s="14" t="s">
        <v>64</v>
      </c>
      <c r="C102" s="15"/>
      <c r="D102" s="15"/>
      <c r="E102" s="38"/>
      <c r="F102" s="38"/>
      <c r="G102" s="38"/>
      <c r="H102" s="38"/>
      <c r="I102" s="43">
        <f>SUM(E102:H102)</f>
        <v>0</v>
      </c>
      <c r="J102" s="23"/>
      <c r="K102" s="23"/>
      <c r="L102" s="24"/>
    </row>
    <row r="103" spans="2:12" ht="15">
      <c r="B103" s="18" t="s">
        <v>65</v>
      </c>
      <c r="C103" s="19"/>
      <c r="D103" s="19"/>
      <c r="E103" s="39"/>
      <c r="F103" s="39"/>
      <c r="G103" s="39"/>
      <c r="H103" s="39"/>
      <c r="I103" s="43">
        <f>SUM(E103:H103)</f>
        <v>0</v>
      </c>
      <c r="J103" s="25"/>
      <c r="K103" s="25"/>
      <c r="L103" s="26"/>
    </row>
    <row r="104" spans="2:12" ht="15">
      <c r="B104" s="18" t="s">
        <v>66</v>
      </c>
      <c r="C104" s="19"/>
      <c r="D104" s="19"/>
      <c r="E104" s="39"/>
      <c r="F104" s="39"/>
      <c r="G104" s="39"/>
      <c r="H104" s="39"/>
      <c r="I104" s="43">
        <f>SUM(E104:H104)</f>
        <v>0</v>
      </c>
      <c r="J104" s="25"/>
      <c r="K104" s="25"/>
      <c r="L104" s="26"/>
    </row>
    <row r="105" spans="2:12" ht="15">
      <c r="B105" s="13" t="s">
        <v>67</v>
      </c>
      <c r="C105" s="12"/>
      <c r="D105" s="12"/>
      <c r="E105" s="40"/>
      <c r="F105" s="40"/>
      <c r="G105" s="40"/>
      <c r="H105" s="40"/>
      <c r="I105" s="44">
        <f>SUM(E105:H105)</f>
        <v>0</v>
      </c>
      <c r="J105" s="27"/>
      <c r="K105" s="27"/>
      <c r="L105" s="28"/>
    </row>
    <row r="106" spans="2:12" ht="15">
      <c r="B106" s="20" t="s">
        <v>62</v>
      </c>
      <c r="C106" s="35"/>
      <c r="D106" s="35"/>
      <c r="E106" s="41">
        <f>SUM(E101:E105)</f>
        <v>0</v>
      </c>
      <c r="F106" s="41">
        <f>SUM(F101:F105)</f>
        <v>0</v>
      </c>
      <c r="G106" s="41">
        <f>SUM(G101:G105)</f>
        <v>0</v>
      </c>
      <c r="H106" s="41">
        <f>SUM(H101:H105)</f>
        <v>0</v>
      </c>
      <c r="I106" s="41">
        <f>SUM(I101:I105)</f>
        <v>0</v>
      </c>
      <c r="J106" s="35"/>
      <c r="K106" s="35"/>
      <c r="L106" s="36"/>
    </row>
    <row r="107" ht="15">
      <c r="B107" s="3" t="str">
        <f>B14</f>
        <v>All figures in euro</v>
      </c>
    </row>
    <row r="109" ht="15">
      <c r="B109" s="4" t="s">
        <v>56</v>
      </c>
    </row>
    <row r="110" spans="2:8" ht="15">
      <c r="B110" s="3" t="s">
        <v>70</v>
      </c>
      <c r="D110" s="78" t="str">
        <f>IF('Table B - Partners'!C76&lt;&gt;0,'Table B - Partners'!C76,"")</f>
        <v/>
      </c>
      <c r="E110" s="10"/>
      <c r="F110" s="10"/>
      <c r="G110" s="10"/>
      <c r="H110" s="11"/>
    </row>
    <row r="111" spans="2:8" ht="15">
      <c r="B111" s="3" t="s">
        <v>47</v>
      </c>
      <c r="D111" s="78" t="str">
        <f>IF('Table B - Partners'!C78&lt;&gt;0,'Table B - Partners'!C78,"")</f>
        <v/>
      </c>
      <c r="E111" s="10"/>
      <c r="F111" s="10"/>
      <c r="G111" s="10"/>
      <c r="H111" s="11"/>
    </row>
    <row r="113" spans="2:12" ht="15">
      <c r="B113" s="29" t="s">
        <v>61</v>
      </c>
      <c r="C113" s="30"/>
      <c r="D113" s="30"/>
      <c r="E113" s="31">
        <f>$E$7</f>
        <v>2021</v>
      </c>
      <c r="F113" s="31">
        <f>$F$7</f>
        <v>2022</v>
      </c>
      <c r="G113" s="31">
        <f>$G$7</f>
        <v>2023</v>
      </c>
      <c r="H113" s="31">
        <f>$H$7</f>
        <v>2024</v>
      </c>
      <c r="I113" s="32" t="s">
        <v>62</v>
      </c>
      <c r="J113" s="30" t="s">
        <v>71</v>
      </c>
      <c r="K113" s="30"/>
      <c r="L113" s="33"/>
    </row>
    <row r="114" spans="2:12" ht="15">
      <c r="B114" s="16" t="s">
        <v>63</v>
      </c>
      <c r="C114" s="17"/>
      <c r="D114" s="17"/>
      <c r="E114" s="37"/>
      <c r="F114" s="37"/>
      <c r="G114" s="37"/>
      <c r="H114" s="37"/>
      <c r="I114" s="42">
        <f>SUM(E114:H114)</f>
        <v>0</v>
      </c>
      <c r="J114" s="21"/>
      <c r="K114" s="21"/>
      <c r="L114" s="22"/>
    </row>
    <row r="115" spans="2:12" ht="15">
      <c r="B115" s="14" t="s">
        <v>64</v>
      </c>
      <c r="C115" s="15"/>
      <c r="D115" s="15"/>
      <c r="E115" s="38"/>
      <c r="F115" s="38"/>
      <c r="G115" s="38"/>
      <c r="H115" s="38"/>
      <c r="I115" s="43">
        <f>SUM(E115:H115)</f>
        <v>0</v>
      </c>
      <c r="J115" s="23"/>
      <c r="K115" s="23"/>
      <c r="L115" s="24"/>
    </row>
    <row r="116" spans="2:12" ht="15">
      <c r="B116" s="18" t="s">
        <v>65</v>
      </c>
      <c r="C116" s="19"/>
      <c r="D116" s="19"/>
      <c r="E116" s="39"/>
      <c r="F116" s="39"/>
      <c r="G116" s="39"/>
      <c r="H116" s="39"/>
      <c r="I116" s="43">
        <f>SUM(E116:H116)</f>
        <v>0</v>
      </c>
      <c r="J116" s="25"/>
      <c r="K116" s="25"/>
      <c r="L116" s="26"/>
    </row>
    <row r="117" spans="2:12" ht="15">
      <c r="B117" s="18" t="s">
        <v>66</v>
      </c>
      <c r="C117" s="19"/>
      <c r="D117" s="19"/>
      <c r="E117" s="39"/>
      <c r="F117" s="39"/>
      <c r="G117" s="39"/>
      <c r="H117" s="39"/>
      <c r="I117" s="43">
        <f>SUM(E117:H117)</f>
        <v>0</v>
      </c>
      <c r="J117" s="25"/>
      <c r="K117" s="25"/>
      <c r="L117" s="26"/>
    </row>
    <row r="118" spans="2:12" ht="15">
      <c r="B118" s="13" t="s">
        <v>67</v>
      </c>
      <c r="C118" s="12"/>
      <c r="D118" s="12"/>
      <c r="E118" s="40"/>
      <c r="F118" s="40"/>
      <c r="G118" s="40"/>
      <c r="H118" s="40"/>
      <c r="I118" s="44">
        <f>SUM(E118:H118)</f>
        <v>0</v>
      </c>
      <c r="J118" s="27"/>
      <c r="K118" s="27"/>
      <c r="L118" s="28"/>
    </row>
    <row r="119" spans="2:12" ht="15">
      <c r="B119" s="20" t="s">
        <v>62</v>
      </c>
      <c r="C119" s="35"/>
      <c r="D119" s="35"/>
      <c r="E119" s="41">
        <f>SUM(E114:E118)</f>
        <v>0</v>
      </c>
      <c r="F119" s="41">
        <f>SUM(F114:F118)</f>
        <v>0</v>
      </c>
      <c r="G119" s="41">
        <f>SUM(G114:G118)</f>
        <v>0</v>
      </c>
      <c r="H119" s="41">
        <f>SUM(H114:H118)</f>
        <v>0</v>
      </c>
      <c r="I119" s="41">
        <f>SUM(I114:I118)</f>
        <v>0</v>
      </c>
      <c r="J119" s="35"/>
      <c r="K119" s="35"/>
      <c r="L119" s="36"/>
    </row>
    <row r="120" ht="15">
      <c r="B120" s="3" t="str">
        <f>B14</f>
        <v>All figures in euro</v>
      </c>
    </row>
    <row r="122" ht="15">
      <c r="B122" s="4" t="s">
        <v>57</v>
      </c>
    </row>
    <row r="123" spans="2:8" ht="15">
      <c r="B123" s="3" t="s">
        <v>70</v>
      </c>
      <c r="D123" s="78" t="str">
        <f>IF('Table B - Partners'!C86&lt;&gt;0,'Table B - Partners'!C86,"")</f>
        <v/>
      </c>
      <c r="E123" s="10"/>
      <c r="F123" s="10"/>
      <c r="G123" s="10"/>
      <c r="H123" s="11"/>
    </row>
    <row r="124" spans="2:8" ht="15">
      <c r="B124" s="3" t="s">
        <v>47</v>
      </c>
      <c r="D124" s="78" t="str">
        <f>IF('Table B - Partners'!C88&lt;&gt;0,'Table B - Partners'!C88,"")</f>
        <v/>
      </c>
      <c r="E124" s="10"/>
      <c r="F124" s="10"/>
      <c r="G124" s="10"/>
      <c r="H124" s="11"/>
    </row>
    <row r="126" spans="2:12" ht="15">
      <c r="B126" s="29" t="s">
        <v>61</v>
      </c>
      <c r="C126" s="30"/>
      <c r="D126" s="30"/>
      <c r="E126" s="31">
        <f>$E$7</f>
        <v>2021</v>
      </c>
      <c r="F126" s="31">
        <f>$F$7</f>
        <v>2022</v>
      </c>
      <c r="G126" s="31">
        <f>$G$7</f>
        <v>2023</v>
      </c>
      <c r="H126" s="31">
        <f>$H$7</f>
        <v>2024</v>
      </c>
      <c r="I126" s="32" t="s">
        <v>62</v>
      </c>
      <c r="J126" s="30" t="s">
        <v>71</v>
      </c>
      <c r="K126" s="30"/>
      <c r="L126" s="33"/>
    </row>
    <row r="127" spans="2:12" ht="15">
      <c r="B127" s="16" t="s">
        <v>63</v>
      </c>
      <c r="C127" s="17"/>
      <c r="D127" s="17"/>
      <c r="E127" s="37"/>
      <c r="F127" s="37"/>
      <c r="G127" s="37"/>
      <c r="H127" s="37"/>
      <c r="I127" s="42">
        <f>SUM(E127:H127)</f>
        <v>0</v>
      </c>
      <c r="J127" s="21"/>
      <c r="K127" s="21"/>
      <c r="L127" s="22"/>
    </row>
    <row r="128" spans="2:12" ht="15">
      <c r="B128" s="14" t="s">
        <v>64</v>
      </c>
      <c r="C128" s="15"/>
      <c r="D128" s="15"/>
      <c r="E128" s="38"/>
      <c r="F128" s="38"/>
      <c r="G128" s="38"/>
      <c r="H128" s="38"/>
      <c r="I128" s="43">
        <f>SUM(E128:H128)</f>
        <v>0</v>
      </c>
      <c r="J128" s="23"/>
      <c r="K128" s="23"/>
      <c r="L128" s="24"/>
    </row>
    <row r="129" spans="2:12" ht="15">
      <c r="B129" s="18" t="s">
        <v>65</v>
      </c>
      <c r="C129" s="19"/>
      <c r="D129" s="19"/>
      <c r="E129" s="39"/>
      <c r="F129" s="39"/>
      <c r="G129" s="39"/>
      <c r="H129" s="39"/>
      <c r="I129" s="43">
        <f>SUM(E129:H129)</f>
        <v>0</v>
      </c>
      <c r="J129" s="25"/>
      <c r="K129" s="25"/>
      <c r="L129" s="26"/>
    </row>
    <row r="130" spans="2:12" ht="15">
      <c r="B130" s="18" t="s">
        <v>66</v>
      </c>
      <c r="C130" s="19"/>
      <c r="D130" s="19"/>
      <c r="E130" s="39"/>
      <c r="F130" s="39"/>
      <c r="G130" s="39"/>
      <c r="H130" s="39"/>
      <c r="I130" s="43">
        <f>SUM(E130:H130)</f>
        <v>0</v>
      </c>
      <c r="J130" s="25"/>
      <c r="K130" s="25"/>
      <c r="L130" s="26"/>
    </row>
    <row r="131" spans="2:12" ht="15">
      <c r="B131" s="13" t="s">
        <v>67</v>
      </c>
      <c r="C131" s="12"/>
      <c r="D131" s="12"/>
      <c r="E131" s="40"/>
      <c r="F131" s="40"/>
      <c r="G131" s="40"/>
      <c r="H131" s="40"/>
      <c r="I131" s="44">
        <f>SUM(E131:H131)</f>
        <v>0</v>
      </c>
      <c r="J131" s="27"/>
      <c r="K131" s="27"/>
      <c r="L131" s="28"/>
    </row>
    <row r="132" spans="2:12" ht="15">
      <c r="B132" s="20" t="s">
        <v>62</v>
      </c>
      <c r="C132" s="35"/>
      <c r="D132" s="35"/>
      <c r="E132" s="41">
        <f>SUM(E127:E131)</f>
        <v>0</v>
      </c>
      <c r="F132" s="41">
        <f>SUM(F127:F131)</f>
        <v>0</v>
      </c>
      <c r="G132" s="41">
        <f>SUM(G127:G131)</f>
        <v>0</v>
      </c>
      <c r="H132" s="41">
        <f>SUM(H127:H131)</f>
        <v>0</v>
      </c>
      <c r="I132" s="41">
        <f>SUM(I127:I131)</f>
        <v>0</v>
      </c>
      <c r="J132" s="35"/>
      <c r="K132" s="35"/>
      <c r="L132" s="36"/>
    </row>
    <row r="133" ht="15">
      <c r="B133" s="3" t="str">
        <f>B14</f>
        <v>All figures in euro</v>
      </c>
    </row>
    <row r="135" ht="15">
      <c r="B135" s="4" t="s">
        <v>58</v>
      </c>
    </row>
    <row r="136" spans="2:8" ht="15">
      <c r="B136" s="3" t="s">
        <v>70</v>
      </c>
      <c r="D136" s="78" t="str">
        <f>IF('Table B - Partners'!C96&lt;&gt;0,'Table B - Partners'!C96,"")</f>
        <v/>
      </c>
      <c r="E136" s="10"/>
      <c r="F136" s="10"/>
      <c r="G136" s="10"/>
      <c r="H136" s="11"/>
    </row>
    <row r="137" spans="2:8" ht="15">
      <c r="B137" s="3" t="s">
        <v>47</v>
      </c>
      <c r="D137" s="78" t="str">
        <f>IF('Table B - Partners'!C98&lt;&gt;0,'Table B - Partners'!C98,"")</f>
        <v/>
      </c>
      <c r="E137" s="10"/>
      <c r="F137" s="10"/>
      <c r="G137" s="10"/>
      <c r="H137" s="11"/>
    </row>
    <row r="139" spans="2:12" ht="15">
      <c r="B139" s="29" t="s">
        <v>61</v>
      </c>
      <c r="C139" s="30"/>
      <c r="D139" s="30"/>
      <c r="E139" s="31">
        <f>$E$7</f>
        <v>2021</v>
      </c>
      <c r="F139" s="31">
        <f>$F$7</f>
        <v>2022</v>
      </c>
      <c r="G139" s="31">
        <f>$G$7</f>
        <v>2023</v>
      </c>
      <c r="H139" s="31">
        <f>$H$7</f>
        <v>2024</v>
      </c>
      <c r="I139" s="32" t="s">
        <v>62</v>
      </c>
      <c r="J139" s="30" t="s">
        <v>71</v>
      </c>
      <c r="K139" s="30"/>
      <c r="L139" s="33"/>
    </row>
    <row r="140" spans="2:12" ht="15">
      <c r="B140" s="16" t="s">
        <v>63</v>
      </c>
      <c r="C140" s="17"/>
      <c r="D140" s="17"/>
      <c r="E140" s="37"/>
      <c r="F140" s="37"/>
      <c r="G140" s="37"/>
      <c r="H140" s="37"/>
      <c r="I140" s="42">
        <f>SUM(E140:H140)</f>
        <v>0</v>
      </c>
      <c r="J140" s="21"/>
      <c r="K140" s="21"/>
      <c r="L140" s="22"/>
    </row>
    <row r="141" spans="2:12" ht="15">
      <c r="B141" s="14" t="s">
        <v>64</v>
      </c>
      <c r="C141" s="15"/>
      <c r="D141" s="15"/>
      <c r="E141" s="38"/>
      <c r="F141" s="38"/>
      <c r="G141" s="38"/>
      <c r="H141" s="38"/>
      <c r="I141" s="43">
        <f>SUM(E141:H141)</f>
        <v>0</v>
      </c>
      <c r="J141" s="23"/>
      <c r="K141" s="23"/>
      <c r="L141" s="24"/>
    </row>
    <row r="142" spans="2:12" ht="15">
      <c r="B142" s="18" t="s">
        <v>65</v>
      </c>
      <c r="C142" s="19"/>
      <c r="D142" s="19"/>
      <c r="E142" s="39"/>
      <c r="F142" s="39"/>
      <c r="G142" s="39"/>
      <c r="H142" s="39"/>
      <c r="I142" s="43">
        <f>SUM(E142:H142)</f>
        <v>0</v>
      </c>
      <c r="J142" s="25"/>
      <c r="K142" s="25"/>
      <c r="L142" s="26"/>
    </row>
    <row r="143" spans="2:12" ht="15">
      <c r="B143" s="18" t="s">
        <v>66</v>
      </c>
      <c r="C143" s="19"/>
      <c r="D143" s="19"/>
      <c r="E143" s="39"/>
      <c r="F143" s="39"/>
      <c r="G143" s="39"/>
      <c r="H143" s="39"/>
      <c r="I143" s="43">
        <f>SUM(E143:H143)</f>
        <v>0</v>
      </c>
      <c r="J143" s="25"/>
      <c r="K143" s="25"/>
      <c r="L143" s="26"/>
    </row>
    <row r="144" spans="2:12" ht="15">
      <c r="B144" s="13" t="s">
        <v>67</v>
      </c>
      <c r="C144" s="12"/>
      <c r="D144" s="12"/>
      <c r="E144" s="40"/>
      <c r="F144" s="40"/>
      <c r="G144" s="40"/>
      <c r="H144" s="40"/>
      <c r="I144" s="44">
        <f>SUM(E144:H144)</f>
        <v>0</v>
      </c>
      <c r="J144" s="27"/>
      <c r="K144" s="27"/>
      <c r="L144" s="28"/>
    </row>
    <row r="145" spans="2:12" ht="15">
      <c r="B145" s="20" t="s">
        <v>62</v>
      </c>
      <c r="C145" s="35"/>
      <c r="D145" s="35"/>
      <c r="E145" s="41">
        <f>SUM(E140:E144)</f>
        <v>0</v>
      </c>
      <c r="F145" s="41">
        <f>SUM(F140:F144)</f>
        <v>0</v>
      </c>
      <c r="G145" s="41">
        <f>SUM(G140:G144)</f>
        <v>0</v>
      </c>
      <c r="H145" s="41">
        <f>SUM(H140:H144)</f>
        <v>0</v>
      </c>
      <c r="I145" s="41">
        <f>SUM(I140:I144)</f>
        <v>0</v>
      </c>
      <c r="J145" s="35"/>
      <c r="K145" s="35"/>
      <c r="L145" s="36"/>
    </row>
    <row r="146" ht="15">
      <c r="B146" s="3" t="str">
        <f>B14</f>
        <v>All figures in euro</v>
      </c>
    </row>
    <row r="148" ht="15">
      <c r="B148" s="4" t="s">
        <v>72</v>
      </c>
    </row>
    <row r="149" ht="15">
      <c r="B149" s="3" t="s">
        <v>73</v>
      </c>
    </row>
    <row r="150" ht="15">
      <c r="B150" s="3" t="s">
        <v>74</v>
      </c>
    </row>
    <row r="151" ht="15">
      <c r="B151" s="3" t="s">
        <v>75</v>
      </c>
    </row>
  </sheetData>
  <printOptions/>
  <pageMargins left="0.25" right="0.25" top="0.75" bottom="0.75" header="0.3" footer="0.3"/>
  <pageSetup fitToHeight="0" fitToWidth="1" horizontalDpi="600" verticalDpi="600" orientation="portrait" paperSize="9" scale="77" r:id="rId1"/>
  <rowBreaks count="1" manualBreakCount="1">
    <brk id="56" max="16383" man="1"/>
  </rowBreaks>
  <ignoredErrors>
    <ignoredError sqref="E28:H28 E41:H47 E148:H148 E52:F53 E54:H60 E49:H51 E62:H73 E75:H86 E88:H99 E101:H112 E114:H125 E127:H138 E140:H14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21"/>
  <sheetViews>
    <sheetView workbookViewId="0" topLeftCell="A1"/>
  </sheetViews>
  <sheetFormatPr defaultColWidth="11.421875" defaultRowHeight="15"/>
  <cols>
    <col min="1" max="1" width="5.7109375" style="3" customWidth="1"/>
    <col min="2" max="2" width="22.421875" style="3" customWidth="1"/>
    <col min="3" max="3" width="17.7109375" style="3" customWidth="1"/>
    <col min="4" max="10" width="11.421875" style="3" customWidth="1"/>
    <col min="11" max="16384" width="11.421875" style="3" customWidth="1"/>
  </cols>
  <sheetData>
    <row r="2" ht="23.4">
      <c r="B2" s="2" t="s">
        <v>76</v>
      </c>
    </row>
    <row r="3" ht="15">
      <c r="B3" s="4"/>
    </row>
    <row r="4" ht="15">
      <c r="B4" s="3" t="s">
        <v>77</v>
      </c>
    </row>
    <row r="6" spans="2:14" ht="15">
      <c r="B6" s="29" t="s">
        <v>78</v>
      </c>
      <c r="C6" s="30"/>
      <c r="D6" s="31" t="s">
        <v>79</v>
      </c>
      <c r="E6" s="31" t="s">
        <v>80</v>
      </c>
      <c r="F6" s="31" t="s">
        <v>81</v>
      </c>
      <c r="G6" s="31" t="s">
        <v>82</v>
      </c>
      <c r="H6" s="31" t="s">
        <v>83</v>
      </c>
      <c r="I6" s="31" t="s">
        <v>84</v>
      </c>
      <c r="J6" s="31" t="s">
        <v>85</v>
      </c>
      <c r="K6" s="32" t="s">
        <v>62</v>
      </c>
      <c r="L6" s="30" t="s">
        <v>71</v>
      </c>
      <c r="M6" s="30"/>
      <c r="N6" s="33"/>
    </row>
    <row r="7" spans="2:15" ht="15">
      <c r="B7" s="16" t="str">
        <f>IF('Table 1 - Cost'!D19&lt;&gt;"",'Table 1 - Cost'!D19,"Partner 1")</f>
        <v>Partner 1</v>
      </c>
      <c r="C7" s="17" t="str">
        <f>IF('Table 1 - Cost'!D20&lt;&gt;"",'Table 1 - Cost'!D20,"")</f>
        <v/>
      </c>
      <c r="D7" s="37"/>
      <c r="E7" s="37"/>
      <c r="F7" s="37"/>
      <c r="G7" s="37"/>
      <c r="H7" s="37"/>
      <c r="I7" s="37"/>
      <c r="J7" s="37"/>
      <c r="K7" s="42">
        <f>SUM(D7:J7)</f>
        <v>0</v>
      </c>
      <c r="L7" s="21"/>
      <c r="M7" s="21"/>
      <c r="N7" s="22"/>
      <c r="O7" s="60"/>
    </row>
    <row r="8" spans="2:14" ht="15">
      <c r="B8" s="14" t="str">
        <f>IF('Table 1 - Cost'!D32&lt;&gt;"",'Table 1 - Cost'!D32,"Partner 2")</f>
        <v>Partner 2</v>
      </c>
      <c r="C8" s="15" t="str">
        <f>IF('Table 1 - Cost'!D33&lt;&gt;"",'Table 1 - Cost'!D33,"")</f>
        <v/>
      </c>
      <c r="D8" s="38"/>
      <c r="E8" s="38"/>
      <c r="F8" s="38"/>
      <c r="G8" s="38"/>
      <c r="H8" s="38"/>
      <c r="I8" s="38"/>
      <c r="J8" s="38"/>
      <c r="K8" s="43">
        <f>SUM(D8:J8)</f>
        <v>0</v>
      </c>
      <c r="L8" s="23"/>
      <c r="M8" s="23"/>
      <c r="N8" s="24"/>
    </row>
    <row r="9" spans="2:14" ht="15">
      <c r="B9" s="14" t="str">
        <f>IF('Table 1 - Cost'!D45&lt;&gt;"",'Table 1 - Cost'!D45,"Partner 3")</f>
        <v>Partner 3</v>
      </c>
      <c r="C9" s="15" t="str">
        <f>IF('Table 1 - Cost'!D46&lt;&gt;"",'Table 1 - Cost'!D46,"")</f>
        <v/>
      </c>
      <c r="D9" s="38"/>
      <c r="E9" s="38"/>
      <c r="F9" s="38"/>
      <c r="G9" s="38"/>
      <c r="H9" s="38"/>
      <c r="I9" s="38"/>
      <c r="J9" s="38"/>
      <c r="K9" s="43">
        <f aca="true" t="shared" si="0" ref="K9:K14">SUM(D9:J9)</f>
        <v>0</v>
      </c>
      <c r="L9" s="23"/>
      <c r="M9" s="23"/>
      <c r="N9" s="24"/>
    </row>
    <row r="10" spans="2:14" ht="15">
      <c r="B10" s="14" t="str">
        <f>IF('Table 1 - Cost'!D58&lt;&gt;"",'Table 1 - Cost'!D58,"Partner 4")</f>
        <v>Partner 4</v>
      </c>
      <c r="C10" s="15" t="str">
        <f>IF('Table 1 - Cost'!D59&lt;&gt;"",'Table 1 - Cost'!D59,"")</f>
        <v/>
      </c>
      <c r="D10" s="38"/>
      <c r="E10" s="38"/>
      <c r="F10" s="38"/>
      <c r="G10" s="38"/>
      <c r="H10" s="38"/>
      <c r="I10" s="38"/>
      <c r="J10" s="38"/>
      <c r="K10" s="43">
        <f t="shared" si="0"/>
        <v>0</v>
      </c>
      <c r="L10" s="23"/>
      <c r="M10" s="23"/>
      <c r="N10" s="24"/>
    </row>
    <row r="11" spans="2:14" ht="15">
      <c r="B11" s="14" t="str">
        <f>IF('Table 1 - Cost'!D71&lt;&gt;"",'Table 1 - Cost'!D71,"Partner 5")</f>
        <v>Partner 5</v>
      </c>
      <c r="C11" s="15" t="str">
        <f>IF('Table 1 - Cost'!D72&lt;&gt;"",'Table 1 - Cost'!D72,"")</f>
        <v/>
      </c>
      <c r="D11" s="38"/>
      <c r="E11" s="38"/>
      <c r="F11" s="38"/>
      <c r="G11" s="38"/>
      <c r="H11" s="38"/>
      <c r="I11" s="38"/>
      <c r="J11" s="38"/>
      <c r="K11" s="43">
        <f t="shared" si="0"/>
        <v>0</v>
      </c>
      <c r="L11" s="23"/>
      <c r="M11" s="23"/>
      <c r="N11" s="24"/>
    </row>
    <row r="12" spans="2:14" ht="15">
      <c r="B12" s="14" t="str">
        <f>IF('Table 1 - Cost'!D84&lt;&gt;"",'Table 1 - Cost'!D84,"Partner 6")</f>
        <v>Partner 6</v>
      </c>
      <c r="C12" s="15" t="str">
        <f>IF('Table 1 - Cost'!D85&lt;&gt;"",'Table 1 - Cost'!D85,"")</f>
        <v/>
      </c>
      <c r="D12" s="38"/>
      <c r="E12" s="38"/>
      <c r="F12" s="38"/>
      <c r="G12" s="38"/>
      <c r="H12" s="38"/>
      <c r="I12" s="38"/>
      <c r="J12" s="38"/>
      <c r="K12" s="43">
        <f t="shared" si="0"/>
        <v>0</v>
      </c>
      <c r="L12" s="23"/>
      <c r="M12" s="23"/>
      <c r="N12" s="24"/>
    </row>
    <row r="13" spans="2:14" ht="15">
      <c r="B13" s="14" t="str">
        <f>IF('Table 1 - Cost'!D97&lt;&gt;"",'Table 1 - Cost'!D97,"Partner 7")</f>
        <v>Partner 7</v>
      </c>
      <c r="C13" s="15" t="str">
        <f>IF('Table 1 - Cost'!D98&lt;&gt;"",'Table 1 - Cost'!D98,"")</f>
        <v/>
      </c>
      <c r="D13" s="38"/>
      <c r="E13" s="38"/>
      <c r="F13" s="38"/>
      <c r="G13" s="38"/>
      <c r="H13" s="38"/>
      <c r="I13" s="38"/>
      <c r="J13" s="38"/>
      <c r="K13" s="43">
        <f t="shared" si="0"/>
        <v>0</v>
      </c>
      <c r="L13" s="23"/>
      <c r="M13" s="23"/>
      <c r="N13" s="24"/>
    </row>
    <row r="14" spans="2:14" ht="15">
      <c r="B14" s="14" t="str">
        <f>IF('Table 1 - Cost'!D110&lt;&gt;"",'Table 1 - Cost'!D110,"Partner 8")</f>
        <v>Partner 8</v>
      </c>
      <c r="C14" s="15" t="str">
        <f>IF('Table 1 - Cost'!D111&lt;&gt;"",'Table 1 - Cost'!D111,"")</f>
        <v/>
      </c>
      <c r="D14" s="38"/>
      <c r="E14" s="38"/>
      <c r="F14" s="38"/>
      <c r="G14" s="38"/>
      <c r="H14" s="38"/>
      <c r="I14" s="38"/>
      <c r="J14" s="38"/>
      <c r="K14" s="43">
        <f t="shared" si="0"/>
        <v>0</v>
      </c>
      <c r="L14" s="23"/>
      <c r="M14" s="23"/>
      <c r="N14" s="24"/>
    </row>
    <row r="15" spans="2:14" ht="15">
      <c r="B15" s="14" t="str">
        <f>IF('Table 1 - Cost'!D123&lt;&gt;"",'Table 1 - Cost'!D123,"Partner 9")</f>
        <v>Partner 9</v>
      </c>
      <c r="C15" s="15" t="str">
        <f>IF('Table 1 - Cost'!D124&lt;&gt;"",'Table 1 - Cost'!D124,"")</f>
        <v/>
      </c>
      <c r="D15" s="38"/>
      <c r="E15" s="38"/>
      <c r="F15" s="38"/>
      <c r="G15" s="38"/>
      <c r="H15" s="38"/>
      <c r="I15" s="38"/>
      <c r="J15" s="38"/>
      <c r="K15" s="43">
        <f aca="true" t="shared" si="1" ref="K15:K16">SUM(D15:J15)</f>
        <v>0</v>
      </c>
      <c r="L15" s="23"/>
      <c r="M15" s="23"/>
      <c r="N15" s="24"/>
    </row>
    <row r="16" spans="2:14" ht="15">
      <c r="B16" s="14" t="str">
        <f>IF('Table 1 - Cost'!D136&lt;&gt;"",'Table 1 - Cost'!D136,"Partner 10")</f>
        <v>Partner 10</v>
      </c>
      <c r="C16" s="15" t="str">
        <f>IF('Table 1 - Cost'!D137&lt;&gt;"",'Table 1 - Cost'!D137,"")</f>
        <v/>
      </c>
      <c r="D16" s="38"/>
      <c r="E16" s="38"/>
      <c r="F16" s="38"/>
      <c r="G16" s="38"/>
      <c r="H16" s="38"/>
      <c r="I16" s="38"/>
      <c r="J16" s="38"/>
      <c r="K16" s="43">
        <f t="shared" si="1"/>
        <v>0</v>
      </c>
      <c r="L16" s="23"/>
      <c r="M16" s="23"/>
      <c r="N16" s="24"/>
    </row>
    <row r="17" spans="2:14" ht="15">
      <c r="B17" s="13" t="s">
        <v>86</v>
      </c>
      <c r="C17" s="12"/>
      <c r="D17" s="40"/>
      <c r="E17" s="40"/>
      <c r="F17" s="40"/>
      <c r="G17" s="40"/>
      <c r="H17" s="40"/>
      <c r="I17" s="40"/>
      <c r="J17" s="40"/>
      <c r="K17" s="44">
        <f>SUM(D17:J17)</f>
        <v>0</v>
      </c>
      <c r="L17" s="27"/>
      <c r="M17" s="27"/>
      <c r="N17" s="28"/>
    </row>
    <row r="18" spans="2:14" ht="15">
      <c r="B18" s="34" t="s">
        <v>62</v>
      </c>
      <c r="C18" s="35"/>
      <c r="D18" s="41">
        <f aca="true" t="shared" si="2" ref="D18:K18">SUM(D7:D17)</f>
        <v>0</v>
      </c>
      <c r="E18" s="41">
        <f t="shared" si="2"/>
        <v>0</v>
      </c>
      <c r="F18" s="41">
        <f t="shared" si="2"/>
        <v>0</v>
      </c>
      <c r="G18" s="41">
        <f t="shared" si="2"/>
        <v>0</v>
      </c>
      <c r="H18" s="41">
        <f t="shared" si="2"/>
        <v>0</v>
      </c>
      <c r="I18" s="41">
        <f t="shared" si="2"/>
        <v>0</v>
      </c>
      <c r="J18" s="41">
        <f t="shared" si="2"/>
        <v>0</v>
      </c>
      <c r="K18" s="41">
        <f t="shared" si="2"/>
        <v>0</v>
      </c>
      <c r="L18" s="35"/>
      <c r="M18" s="35"/>
      <c r="N18" s="36"/>
    </row>
    <row r="19" ht="15">
      <c r="B19" s="3" t="s">
        <v>68</v>
      </c>
    </row>
    <row r="21" ht="15">
      <c r="B21" s="60"/>
    </row>
  </sheetData>
  <printOptions/>
  <pageMargins left="0.7" right="0.7" top="0.75" bottom="0.75" header="0.3" footer="0.3"/>
  <pageSetup horizontalDpi="600" verticalDpi="600" orientation="landscape" paperSize="9" scale="7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L151"/>
  <sheetViews>
    <sheetView workbookViewId="0" topLeftCell="A1"/>
  </sheetViews>
  <sheetFormatPr defaultColWidth="11.421875" defaultRowHeight="15"/>
  <cols>
    <col min="1" max="1" width="5.7109375" style="3" customWidth="1"/>
    <col min="2" max="2" width="9.7109375" style="3" customWidth="1"/>
    <col min="3" max="3" width="9.28125" style="3" customWidth="1"/>
    <col min="4" max="16384" width="11.421875" style="3" customWidth="1"/>
  </cols>
  <sheetData>
    <row r="2" ht="23.4">
      <c r="B2" s="2" t="s">
        <v>87</v>
      </c>
    </row>
    <row r="3" ht="15">
      <c r="B3" s="4"/>
    </row>
    <row r="4" ht="15">
      <c r="B4" s="4" t="str">
        <f>"Total budget for "&amp;IF('Table A - Project'!C6&lt;&gt;"",'Table A - Project'!C6,"the project")</f>
        <v>Total budget for the project</v>
      </c>
    </row>
    <row r="5" ht="15">
      <c r="B5" s="3" t="s">
        <v>60</v>
      </c>
    </row>
    <row r="7" spans="2:9" ht="15">
      <c r="B7" s="55" t="s">
        <v>88</v>
      </c>
      <c r="C7" s="56"/>
      <c r="D7" s="56"/>
      <c r="E7" s="57">
        <f>'Table 1 - Cost'!E7</f>
        <v>2021</v>
      </c>
      <c r="F7" s="57">
        <f>'Table 1 - Cost'!F7</f>
        <v>2022</v>
      </c>
      <c r="G7" s="57">
        <f>'Table 1 - Cost'!G7</f>
        <v>2023</v>
      </c>
      <c r="H7" s="57">
        <f>'Table 1 - Cost'!H7</f>
        <v>2024</v>
      </c>
      <c r="I7" s="58" t="s">
        <v>62</v>
      </c>
    </row>
    <row r="8" spans="2:9" ht="15">
      <c r="B8" s="16" t="s">
        <v>89</v>
      </c>
      <c r="C8" s="17"/>
      <c r="D8" s="17"/>
      <c r="E8" s="48">
        <f>E23+E36+E49+E62+E75+E88+E101+E114+E127+E140</f>
        <v>0</v>
      </c>
      <c r="F8" s="48">
        <f aca="true" t="shared" si="0" ref="F8:H8">F23+F36+F49+F62+F75+F88+F101+F114+F127+F140</f>
        <v>0</v>
      </c>
      <c r="G8" s="48">
        <f t="shared" si="0"/>
        <v>0</v>
      </c>
      <c r="H8" s="48">
        <f t="shared" si="0"/>
        <v>0</v>
      </c>
      <c r="I8" s="52">
        <f>SUM(E8:H8)</f>
        <v>0</v>
      </c>
    </row>
    <row r="9" spans="2:9" ht="15">
      <c r="B9" s="14" t="s">
        <v>90</v>
      </c>
      <c r="C9" s="15"/>
      <c r="D9" s="15"/>
      <c r="E9" s="49">
        <f aca="true" t="shared" si="1" ref="E9:H12">E24+E37+E50+E63+E76+E89+E102+E115+E128+E141</f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  <c r="I9" s="53">
        <f>SUM(E9:H9)</f>
        <v>0</v>
      </c>
    </row>
    <row r="10" spans="2:9" ht="15">
      <c r="B10" s="18" t="s">
        <v>91</v>
      </c>
      <c r="C10" s="19"/>
      <c r="D10" s="19"/>
      <c r="E10" s="50">
        <f t="shared" si="1"/>
        <v>0</v>
      </c>
      <c r="F10" s="50">
        <f t="shared" si="1"/>
        <v>0</v>
      </c>
      <c r="G10" s="50">
        <f t="shared" si="1"/>
        <v>0</v>
      </c>
      <c r="H10" s="50">
        <f t="shared" si="1"/>
        <v>0</v>
      </c>
      <c r="I10" s="53">
        <f>SUM(E10:H10)</f>
        <v>0</v>
      </c>
    </row>
    <row r="11" spans="2:9" ht="15">
      <c r="B11" s="18" t="s">
        <v>92</v>
      </c>
      <c r="C11" s="19"/>
      <c r="D11" s="19"/>
      <c r="E11" s="50">
        <f t="shared" si="1"/>
        <v>0</v>
      </c>
      <c r="F11" s="50">
        <f t="shared" si="1"/>
        <v>0</v>
      </c>
      <c r="G11" s="50">
        <f t="shared" si="1"/>
        <v>0</v>
      </c>
      <c r="H11" s="50">
        <f t="shared" si="1"/>
        <v>0</v>
      </c>
      <c r="I11" s="53">
        <f>SUM(E11:H11)</f>
        <v>0</v>
      </c>
    </row>
    <row r="12" spans="2:9" ht="15">
      <c r="B12" s="13" t="s">
        <v>93</v>
      </c>
      <c r="C12" s="12"/>
      <c r="D12" s="12"/>
      <c r="E12" s="51">
        <f t="shared" si="1"/>
        <v>0</v>
      </c>
      <c r="F12" s="51">
        <f t="shared" si="1"/>
        <v>0</v>
      </c>
      <c r="G12" s="51">
        <f t="shared" si="1"/>
        <v>0</v>
      </c>
      <c r="H12" s="51">
        <f t="shared" si="1"/>
        <v>0</v>
      </c>
      <c r="I12" s="54">
        <f>SUM(E12:H12)</f>
        <v>0</v>
      </c>
    </row>
    <row r="13" spans="2:10" ht="15">
      <c r="B13" s="59" t="s">
        <v>62</v>
      </c>
      <c r="C13" s="46"/>
      <c r="D13" s="46"/>
      <c r="E13" s="47">
        <f>SUM(E8:E12)</f>
        <v>0</v>
      </c>
      <c r="F13" s="47">
        <f>SUM(F8:F12)</f>
        <v>0</v>
      </c>
      <c r="G13" s="47">
        <f>SUM(G8:G12)</f>
        <v>0</v>
      </c>
      <c r="H13" s="47">
        <f>SUM(H8:H12)</f>
        <v>0</v>
      </c>
      <c r="I13" s="47">
        <f>SUM(I8:I12)</f>
        <v>0</v>
      </c>
      <c r="J13" s="65"/>
    </row>
    <row r="14" ht="15">
      <c r="B14" s="3" t="s">
        <v>68</v>
      </c>
    </row>
    <row r="16" ht="15.6">
      <c r="B16" s="45" t="s">
        <v>69</v>
      </c>
    </row>
    <row r="18" ht="15">
      <c r="B18" s="4" t="s">
        <v>46</v>
      </c>
    </row>
    <row r="19" spans="2:8" ht="15">
      <c r="B19" s="3" t="s">
        <v>70</v>
      </c>
      <c r="D19" s="9" t="str">
        <f>IF('Table 1 - Cost'!D19&lt;&gt;"",'Table 1 - Cost'!D19,"")</f>
        <v/>
      </c>
      <c r="E19" s="10"/>
      <c r="F19" s="10"/>
      <c r="G19" s="10"/>
      <c r="H19" s="11"/>
    </row>
    <row r="20" spans="2:8" ht="15">
      <c r="B20" s="3" t="s">
        <v>47</v>
      </c>
      <c r="D20" s="9" t="str">
        <f>IF('Table 1 - Cost'!D20&lt;&gt;"",'Table 1 - Cost'!D20,"")</f>
        <v/>
      </c>
      <c r="E20" s="10"/>
      <c r="F20" s="10"/>
      <c r="G20" s="10"/>
      <c r="H20" s="11"/>
    </row>
    <row r="22" spans="2:12" ht="15">
      <c r="B22" s="29" t="s">
        <v>88</v>
      </c>
      <c r="C22" s="30"/>
      <c r="D22" s="30"/>
      <c r="E22" s="31">
        <f>$E$7</f>
        <v>2021</v>
      </c>
      <c r="F22" s="31">
        <f>$F$7</f>
        <v>2022</v>
      </c>
      <c r="G22" s="31">
        <f>$G$7</f>
        <v>2023</v>
      </c>
      <c r="H22" s="31">
        <f>$H$7</f>
        <v>2024</v>
      </c>
      <c r="I22" s="32" t="s">
        <v>62</v>
      </c>
      <c r="J22" s="30" t="s">
        <v>71</v>
      </c>
      <c r="K22" s="30"/>
      <c r="L22" s="33"/>
    </row>
    <row r="23" spans="2:12" ht="15">
      <c r="B23" s="16" t="s">
        <v>94</v>
      </c>
      <c r="C23" s="17"/>
      <c r="D23" s="17"/>
      <c r="E23" s="37"/>
      <c r="F23" s="37"/>
      <c r="G23" s="37"/>
      <c r="H23" s="37"/>
      <c r="I23" s="42">
        <f>SUM(E23:H23)</f>
        <v>0</v>
      </c>
      <c r="J23" s="21"/>
      <c r="K23" s="21"/>
      <c r="L23" s="22"/>
    </row>
    <row r="24" spans="2:12" ht="15">
      <c r="B24" s="14" t="s">
        <v>95</v>
      </c>
      <c r="C24" s="15"/>
      <c r="D24" s="15"/>
      <c r="E24" s="38"/>
      <c r="F24" s="38"/>
      <c r="G24" s="38"/>
      <c r="H24" s="38"/>
      <c r="I24" s="43">
        <f>SUM(E24:H24)</f>
        <v>0</v>
      </c>
      <c r="J24" s="23"/>
      <c r="K24" s="23"/>
      <c r="L24" s="24"/>
    </row>
    <row r="25" spans="2:12" ht="15">
      <c r="B25" s="18" t="s">
        <v>91</v>
      </c>
      <c r="C25" s="19"/>
      <c r="D25" s="19"/>
      <c r="E25" s="39"/>
      <c r="F25" s="39"/>
      <c r="G25" s="39"/>
      <c r="H25" s="39"/>
      <c r="I25" s="43">
        <f>SUM(E25:H25)</f>
        <v>0</v>
      </c>
      <c r="J25" s="25"/>
      <c r="K25" s="25"/>
      <c r="L25" s="26"/>
    </row>
    <row r="26" spans="2:12" ht="15">
      <c r="B26" s="18" t="s">
        <v>92</v>
      </c>
      <c r="C26" s="19"/>
      <c r="D26" s="19"/>
      <c r="E26" s="39"/>
      <c r="F26" s="39"/>
      <c r="G26" s="39"/>
      <c r="H26" s="39"/>
      <c r="I26" s="43">
        <f>SUM(E26:H26)</f>
        <v>0</v>
      </c>
      <c r="J26" s="25"/>
      <c r="K26" s="25"/>
      <c r="L26" s="26"/>
    </row>
    <row r="27" spans="2:12" ht="15">
      <c r="B27" s="13" t="s">
        <v>93</v>
      </c>
      <c r="C27" s="12"/>
      <c r="D27" s="12"/>
      <c r="E27" s="40"/>
      <c r="F27" s="40"/>
      <c r="G27" s="40"/>
      <c r="H27" s="40"/>
      <c r="I27" s="44">
        <f>SUM(E27:H27)</f>
        <v>0</v>
      </c>
      <c r="J27" s="27"/>
      <c r="K27" s="27"/>
      <c r="L27" s="28"/>
    </row>
    <row r="28" spans="2:12" ht="15">
      <c r="B28" s="20" t="s">
        <v>62</v>
      </c>
      <c r="C28" s="35"/>
      <c r="D28" s="35"/>
      <c r="E28" s="41">
        <f>SUM(E23:E27)</f>
        <v>0</v>
      </c>
      <c r="F28" s="41">
        <f>SUM(F23:F27)</f>
        <v>0</v>
      </c>
      <c r="G28" s="41">
        <f>SUM(G23:G27)</f>
        <v>0</v>
      </c>
      <c r="H28" s="41">
        <f>SUM(H23:H27)</f>
        <v>0</v>
      </c>
      <c r="I28" s="41">
        <f>SUM(I23:I27)</f>
        <v>0</v>
      </c>
      <c r="J28" s="35"/>
      <c r="K28" s="35"/>
      <c r="L28" s="36"/>
    </row>
    <row r="29" ht="15">
      <c r="B29" s="3" t="str">
        <f>B14</f>
        <v>All figures in euro</v>
      </c>
    </row>
    <row r="31" ht="15">
      <c r="B31" s="4" t="s">
        <v>50</v>
      </c>
    </row>
    <row r="32" spans="2:8" ht="15">
      <c r="B32" s="3" t="s">
        <v>70</v>
      </c>
      <c r="D32" s="9" t="str">
        <f>IF('Table 1 - Cost'!D32&lt;&gt;"",'Table 1 - Cost'!D32,"")</f>
        <v/>
      </c>
      <c r="E32" s="10"/>
      <c r="F32" s="10"/>
      <c r="G32" s="10"/>
      <c r="H32" s="11"/>
    </row>
    <row r="33" spans="2:8" ht="15">
      <c r="B33" s="3" t="s">
        <v>47</v>
      </c>
      <c r="D33" s="9" t="str">
        <f>IF('Table 1 - Cost'!D33&lt;&gt;"",'Table 1 - Cost'!D33,"")</f>
        <v/>
      </c>
      <c r="E33" s="10"/>
      <c r="F33" s="10"/>
      <c r="G33" s="10"/>
      <c r="H33" s="11"/>
    </row>
    <row r="35" spans="2:12" ht="15">
      <c r="B35" s="29" t="s">
        <v>88</v>
      </c>
      <c r="C35" s="30"/>
      <c r="D35" s="30"/>
      <c r="E35" s="31">
        <f>$E$7</f>
        <v>2021</v>
      </c>
      <c r="F35" s="31">
        <f>$F$7</f>
        <v>2022</v>
      </c>
      <c r="G35" s="31">
        <f>$G$7</f>
        <v>2023</v>
      </c>
      <c r="H35" s="31">
        <f>$H$7</f>
        <v>2024</v>
      </c>
      <c r="I35" s="32" t="s">
        <v>62</v>
      </c>
      <c r="J35" s="30" t="s">
        <v>71</v>
      </c>
      <c r="K35" s="30"/>
      <c r="L35" s="33"/>
    </row>
    <row r="36" spans="2:12" ht="15">
      <c r="B36" s="16" t="s">
        <v>94</v>
      </c>
      <c r="C36" s="17"/>
      <c r="D36" s="17"/>
      <c r="E36" s="37"/>
      <c r="F36" s="37"/>
      <c r="G36" s="37"/>
      <c r="H36" s="37"/>
      <c r="I36" s="42">
        <f>SUM(E36:H36)</f>
        <v>0</v>
      </c>
      <c r="J36" s="21"/>
      <c r="K36" s="21"/>
      <c r="L36" s="22"/>
    </row>
    <row r="37" spans="2:12" ht="15">
      <c r="B37" s="14" t="s">
        <v>95</v>
      </c>
      <c r="C37" s="15"/>
      <c r="D37" s="15"/>
      <c r="E37" s="38"/>
      <c r="F37" s="38"/>
      <c r="G37" s="38"/>
      <c r="H37" s="38"/>
      <c r="I37" s="43">
        <f>SUM(E37:H37)</f>
        <v>0</v>
      </c>
      <c r="J37" s="23"/>
      <c r="K37" s="23"/>
      <c r="L37" s="24"/>
    </row>
    <row r="38" spans="2:12" ht="15">
      <c r="B38" s="18" t="s">
        <v>91</v>
      </c>
      <c r="C38" s="19"/>
      <c r="D38" s="19"/>
      <c r="E38" s="39"/>
      <c r="F38" s="39"/>
      <c r="G38" s="39"/>
      <c r="H38" s="39"/>
      <c r="I38" s="43">
        <f>SUM(E38:H38)</f>
        <v>0</v>
      </c>
      <c r="J38" s="25"/>
      <c r="K38" s="25"/>
      <c r="L38" s="26"/>
    </row>
    <row r="39" spans="2:12" ht="15">
      <c r="B39" s="18" t="s">
        <v>92</v>
      </c>
      <c r="C39" s="19"/>
      <c r="D39" s="19"/>
      <c r="E39" s="39"/>
      <c r="F39" s="39"/>
      <c r="G39" s="39"/>
      <c r="H39" s="39"/>
      <c r="I39" s="43">
        <f>SUM(E39:H39)</f>
        <v>0</v>
      </c>
      <c r="J39" s="25"/>
      <c r="K39" s="25"/>
      <c r="L39" s="26"/>
    </row>
    <row r="40" spans="2:12" ht="15">
      <c r="B40" s="13" t="s">
        <v>93</v>
      </c>
      <c r="C40" s="12"/>
      <c r="D40" s="12"/>
      <c r="E40" s="40"/>
      <c r="F40" s="40"/>
      <c r="G40" s="40"/>
      <c r="H40" s="40"/>
      <c r="I40" s="44">
        <f>SUM(E40:H40)</f>
        <v>0</v>
      </c>
      <c r="J40" s="27"/>
      <c r="K40" s="27"/>
      <c r="L40" s="28"/>
    </row>
    <row r="41" spans="2:12" ht="15">
      <c r="B41" s="20" t="s">
        <v>62</v>
      </c>
      <c r="C41" s="35"/>
      <c r="D41" s="35"/>
      <c r="E41" s="41">
        <f>SUM(E36:E40)</f>
        <v>0</v>
      </c>
      <c r="F41" s="41">
        <f>SUM(F36:F40)</f>
        <v>0</v>
      </c>
      <c r="G41" s="41">
        <f>SUM(G36:G40)</f>
        <v>0</v>
      </c>
      <c r="H41" s="41">
        <f>SUM(H36:H40)</f>
        <v>0</v>
      </c>
      <c r="I41" s="41">
        <f>SUM(I36:I40)</f>
        <v>0</v>
      </c>
      <c r="J41" s="35"/>
      <c r="K41" s="35"/>
      <c r="L41" s="36"/>
    </row>
    <row r="42" ht="15">
      <c r="B42" s="3" t="str">
        <f>B14</f>
        <v>All figures in euro</v>
      </c>
    </row>
    <row r="44" ht="15">
      <c r="B44" s="4" t="s">
        <v>51</v>
      </c>
    </row>
    <row r="45" spans="2:8" ht="15">
      <c r="B45" s="3" t="s">
        <v>70</v>
      </c>
      <c r="D45" s="9" t="str">
        <f>IF('Table 1 - Cost'!D45&lt;&gt;"",'Table 1 - Cost'!D45,"")</f>
        <v/>
      </c>
      <c r="E45" s="10"/>
      <c r="F45" s="10"/>
      <c r="G45" s="10"/>
      <c r="H45" s="11"/>
    </row>
    <row r="46" spans="2:8" ht="15">
      <c r="B46" s="3" t="s">
        <v>47</v>
      </c>
      <c r="D46" s="9" t="str">
        <f>IF('Table 1 - Cost'!D46&lt;&gt;"",'Table 1 - Cost'!D46,"")</f>
        <v/>
      </c>
      <c r="E46" s="10"/>
      <c r="F46" s="10"/>
      <c r="G46" s="10"/>
      <c r="H46" s="11"/>
    </row>
    <row r="48" spans="2:12" ht="15">
      <c r="B48" s="29" t="s">
        <v>88</v>
      </c>
      <c r="C48" s="30"/>
      <c r="D48" s="30"/>
      <c r="E48" s="31">
        <f>$E$7</f>
        <v>2021</v>
      </c>
      <c r="F48" s="31">
        <f>$F$7</f>
        <v>2022</v>
      </c>
      <c r="G48" s="31">
        <f>$G$7</f>
        <v>2023</v>
      </c>
      <c r="H48" s="31">
        <f>$H$7</f>
        <v>2024</v>
      </c>
      <c r="I48" s="32" t="s">
        <v>62</v>
      </c>
      <c r="J48" s="30" t="s">
        <v>71</v>
      </c>
      <c r="K48" s="30"/>
      <c r="L48" s="33"/>
    </row>
    <row r="49" spans="2:12" ht="15">
      <c r="B49" s="16" t="s">
        <v>94</v>
      </c>
      <c r="C49" s="17"/>
      <c r="D49" s="17"/>
      <c r="E49" s="37"/>
      <c r="F49" s="37"/>
      <c r="G49" s="37"/>
      <c r="H49" s="37"/>
      <c r="I49" s="42">
        <f>SUM(E49:H49)</f>
        <v>0</v>
      </c>
      <c r="J49" s="21"/>
      <c r="K49" s="21"/>
      <c r="L49" s="22"/>
    </row>
    <row r="50" spans="2:12" ht="15">
      <c r="B50" s="14" t="s">
        <v>95</v>
      </c>
      <c r="C50" s="15"/>
      <c r="D50" s="15"/>
      <c r="E50" s="38"/>
      <c r="F50" s="38"/>
      <c r="G50" s="38"/>
      <c r="H50" s="38"/>
      <c r="I50" s="43">
        <f>SUM(E50:H50)</f>
        <v>0</v>
      </c>
      <c r="J50" s="23"/>
      <c r="K50" s="23"/>
      <c r="L50" s="24"/>
    </row>
    <row r="51" spans="2:12" ht="15">
      <c r="B51" s="18" t="s">
        <v>91</v>
      </c>
      <c r="C51" s="19"/>
      <c r="D51" s="19"/>
      <c r="E51" s="39"/>
      <c r="F51" s="39"/>
      <c r="G51" s="39"/>
      <c r="H51" s="39"/>
      <c r="I51" s="43">
        <f>SUM(E51:H51)</f>
        <v>0</v>
      </c>
      <c r="J51" s="25"/>
      <c r="K51" s="25"/>
      <c r="L51" s="26"/>
    </row>
    <row r="52" spans="2:12" ht="15">
      <c r="B52" s="18" t="s">
        <v>92</v>
      </c>
      <c r="C52" s="19"/>
      <c r="D52" s="19"/>
      <c r="E52" s="39"/>
      <c r="F52" s="39"/>
      <c r="G52" s="39"/>
      <c r="H52" s="39"/>
      <c r="I52" s="43">
        <f>SUM(E52:H52)</f>
        <v>0</v>
      </c>
      <c r="J52" s="25"/>
      <c r="K52" s="25"/>
      <c r="L52" s="26"/>
    </row>
    <row r="53" spans="2:12" ht="15">
      <c r="B53" s="13" t="s">
        <v>93</v>
      </c>
      <c r="C53" s="12"/>
      <c r="D53" s="12"/>
      <c r="E53" s="40"/>
      <c r="F53" s="40"/>
      <c r="G53" s="40"/>
      <c r="H53" s="40"/>
      <c r="I53" s="44">
        <f>SUM(E53:H53)</f>
        <v>0</v>
      </c>
      <c r="J53" s="27"/>
      <c r="K53" s="27"/>
      <c r="L53" s="28"/>
    </row>
    <row r="54" spans="2:12" ht="15">
      <c r="B54" s="20" t="s">
        <v>62</v>
      </c>
      <c r="C54" s="35"/>
      <c r="D54" s="35"/>
      <c r="E54" s="41">
        <f>SUM(E49:E53)</f>
        <v>0</v>
      </c>
      <c r="F54" s="41">
        <f>SUM(F49:F53)</f>
        <v>0</v>
      </c>
      <c r="G54" s="41">
        <f>SUM(G49:G53)</f>
        <v>0</v>
      </c>
      <c r="H54" s="41">
        <f>SUM(H49:H53)</f>
        <v>0</v>
      </c>
      <c r="I54" s="41">
        <f>SUM(I49:I53)</f>
        <v>0</v>
      </c>
      <c r="J54" s="35"/>
      <c r="K54" s="35"/>
      <c r="L54" s="36"/>
    </row>
    <row r="55" ht="15">
      <c r="B55" s="3" t="str">
        <f>B14</f>
        <v>All figures in euro</v>
      </c>
    </row>
    <row r="57" ht="15">
      <c r="B57" s="4" t="s">
        <v>52</v>
      </c>
    </row>
    <row r="58" spans="2:8" ht="15">
      <c r="B58" s="3" t="s">
        <v>70</v>
      </c>
      <c r="D58" s="9" t="str">
        <f>IF('Table 1 - Cost'!D58&lt;&gt;"",'Table 1 - Cost'!D58,"")</f>
        <v/>
      </c>
      <c r="E58" s="10"/>
      <c r="F58" s="10"/>
      <c r="G58" s="10"/>
      <c r="H58" s="11"/>
    </row>
    <row r="59" spans="2:8" ht="15">
      <c r="B59" s="3" t="s">
        <v>47</v>
      </c>
      <c r="D59" s="9" t="str">
        <f>IF('Table 1 - Cost'!D59&lt;&gt;"",'Table 1 - Cost'!D59,"")</f>
        <v/>
      </c>
      <c r="E59" s="10"/>
      <c r="F59" s="10"/>
      <c r="G59" s="10"/>
      <c r="H59" s="11"/>
    </row>
    <row r="61" spans="2:12" ht="15">
      <c r="B61" s="29" t="s">
        <v>88</v>
      </c>
      <c r="C61" s="30"/>
      <c r="D61" s="30"/>
      <c r="E61" s="31">
        <f>$E$7</f>
        <v>2021</v>
      </c>
      <c r="F61" s="31">
        <f>$F$7</f>
        <v>2022</v>
      </c>
      <c r="G61" s="31">
        <f>$G$7</f>
        <v>2023</v>
      </c>
      <c r="H61" s="31">
        <f>$H$7</f>
        <v>2024</v>
      </c>
      <c r="I61" s="32" t="s">
        <v>62</v>
      </c>
      <c r="J61" s="30" t="s">
        <v>71</v>
      </c>
      <c r="K61" s="30"/>
      <c r="L61" s="33"/>
    </row>
    <row r="62" spans="2:12" ht="15">
      <c r="B62" s="16" t="s">
        <v>94</v>
      </c>
      <c r="C62" s="17"/>
      <c r="D62" s="17"/>
      <c r="E62" s="37"/>
      <c r="F62" s="37"/>
      <c r="G62" s="37"/>
      <c r="H62" s="37"/>
      <c r="I62" s="42">
        <f>SUM(E62:H62)</f>
        <v>0</v>
      </c>
      <c r="J62" s="21"/>
      <c r="K62" s="21"/>
      <c r="L62" s="22"/>
    </row>
    <row r="63" spans="2:12" ht="15">
      <c r="B63" s="14" t="s">
        <v>95</v>
      </c>
      <c r="C63" s="15"/>
      <c r="D63" s="15"/>
      <c r="E63" s="38"/>
      <c r="F63" s="38"/>
      <c r="G63" s="38"/>
      <c r="H63" s="38"/>
      <c r="I63" s="43">
        <f>SUM(E63:H63)</f>
        <v>0</v>
      </c>
      <c r="J63" s="23"/>
      <c r="K63" s="23"/>
      <c r="L63" s="24"/>
    </row>
    <row r="64" spans="2:12" ht="15">
      <c r="B64" s="18" t="s">
        <v>91</v>
      </c>
      <c r="C64" s="19"/>
      <c r="D64" s="19"/>
      <c r="E64" s="39"/>
      <c r="F64" s="39"/>
      <c r="G64" s="39"/>
      <c r="H64" s="39"/>
      <c r="I64" s="43">
        <f>SUM(E64:H64)</f>
        <v>0</v>
      </c>
      <c r="J64" s="25"/>
      <c r="K64" s="25"/>
      <c r="L64" s="26"/>
    </row>
    <row r="65" spans="2:12" ht="15">
      <c r="B65" s="18" t="s">
        <v>92</v>
      </c>
      <c r="C65" s="19"/>
      <c r="D65" s="19"/>
      <c r="E65" s="39"/>
      <c r="F65" s="39"/>
      <c r="G65" s="39"/>
      <c r="H65" s="39"/>
      <c r="I65" s="43">
        <f>SUM(E65:H65)</f>
        <v>0</v>
      </c>
      <c r="J65" s="25"/>
      <c r="K65" s="25"/>
      <c r="L65" s="26"/>
    </row>
    <row r="66" spans="2:12" ht="15">
      <c r="B66" s="13" t="s">
        <v>93</v>
      </c>
      <c r="C66" s="12"/>
      <c r="D66" s="12"/>
      <c r="E66" s="40"/>
      <c r="F66" s="40"/>
      <c r="G66" s="40"/>
      <c r="H66" s="40"/>
      <c r="I66" s="44">
        <f>SUM(E66:H66)</f>
        <v>0</v>
      </c>
      <c r="J66" s="27"/>
      <c r="K66" s="27"/>
      <c r="L66" s="28"/>
    </row>
    <row r="67" spans="2:12" ht="15">
      <c r="B67" s="20" t="s">
        <v>62</v>
      </c>
      <c r="C67" s="35"/>
      <c r="D67" s="35"/>
      <c r="E67" s="41">
        <f>SUM(E62:E66)</f>
        <v>0</v>
      </c>
      <c r="F67" s="41">
        <f>SUM(F62:F66)</f>
        <v>0</v>
      </c>
      <c r="G67" s="41">
        <f>SUM(G62:G66)</f>
        <v>0</v>
      </c>
      <c r="H67" s="41">
        <f>SUM(H62:H66)</f>
        <v>0</v>
      </c>
      <c r="I67" s="41">
        <f>SUM(I62:I66)</f>
        <v>0</v>
      </c>
      <c r="J67" s="35"/>
      <c r="K67" s="35"/>
      <c r="L67" s="36"/>
    </row>
    <row r="68" ht="15">
      <c r="B68" s="3" t="str">
        <f>B14</f>
        <v>All figures in euro</v>
      </c>
    </row>
    <row r="70" ht="15">
      <c r="B70" s="4" t="s">
        <v>53</v>
      </c>
    </row>
    <row r="71" spans="2:8" ht="15">
      <c r="B71" s="3" t="s">
        <v>70</v>
      </c>
      <c r="D71" s="9" t="str">
        <f>IF('Table 1 - Cost'!D71&lt;&gt;"",'Table 1 - Cost'!D71,"")</f>
        <v/>
      </c>
      <c r="E71" s="10"/>
      <c r="F71" s="10"/>
      <c r="G71" s="10"/>
      <c r="H71" s="11"/>
    </row>
    <row r="72" spans="2:8" ht="15">
      <c r="B72" s="3" t="s">
        <v>47</v>
      </c>
      <c r="D72" s="9" t="str">
        <f>IF('Table 1 - Cost'!D72&lt;&gt;"",'Table 1 - Cost'!D72,"")</f>
        <v/>
      </c>
      <c r="E72" s="10"/>
      <c r="F72" s="10"/>
      <c r="G72" s="10"/>
      <c r="H72" s="11"/>
    </row>
    <row r="74" spans="2:12" ht="15">
      <c r="B74" s="29" t="s">
        <v>88</v>
      </c>
      <c r="C74" s="30"/>
      <c r="D74" s="30"/>
      <c r="E74" s="31">
        <f>$E$7</f>
        <v>2021</v>
      </c>
      <c r="F74" s="31">
        <f>$F$7</f>
        <v>2022</v>
      </c>
      <c r="G74" s="31">
        <f>$G$7</f>
        <v>2023</v>
      </c>
      <c r="H74" s="31">
        <f>$H$7</f>
        <v>2024</v>
      </c>
      <c r="I74" s="32" t="s">
        <v>62</v>
      </c>
      <c r="J74" s="30" t="s">
        <v>71</v>
      </c>
      <c r="K74" s="30"/>
      <c r="L74" s="33"/>
    </row>
    <row r="75" spans="2:12" ht="15">
      <c r="B75" s="16" t="s">
        <v>94</v>
      </c>
      <c r="C75" s="17"/>
      <c r="D75" s="17"/>
      <c r="E75" s="37"/>
      <c r="F75" s="37"/>
      <c r="G75" s="37"/>
      <c r="H75" s="37"/>
      <c r="I75" s="42">
        <f>SUM(E75:H75)</f>
        <v>0</v>
      </c>
      <c r="J75" s="21"/>
      <c r="K75" s="21"/>
      <c r="L75" s="22"/>
    </row>
    <row r="76" spans="2:12" ht="15">
      <c r="B76" s="14" t="s">
        <v>95</v>
      </c>
      <c r="C76" s="15"/>
      <c r="D76" s="15"/>
      <c r="E76" s="38"/>
      <c r="F76" s="38"/>
      <c r="G76" s="38"/>
      <c r="H76" s="38"/>
      <c r="I76" s="43">
        <f>SUM(E76:H76)</f>
        <v>0</v>
      </c>
      <c r="J76" s="23"/>
      <c r="K76" s="23"/>
      <c r="L76" s="24"/>
    </row>
    <row r="77" spans="2:12" ht="15">
      <c r="B77" s="18" t="s">
        <v>91</v>
      </c>
      <c r="C77" s="19"/>
      <c r="D77" s="19"/>
      <c r="E77" s="39"/>
      <c r="F77" s="39"/>
      <c r="G77" s="39"/>
      <c r="H77" s="39"/>
      <c r="I77" s="43">
        <f>SUM(E77:H77)</f>
        <v>0</v>
      </c>
      <c r="J77" s="25"/>
      <c r="K77" s="25"/>
      <c r="L77" s="26"/>
    </row>
    <row r="78" spans="2:12" ht="15">
      <c r="B78" s="18" t="s">
        <v>92</v>
      </c>
      <c r="C78" s="19"/>
      <c r="D78" s="19"/>
      <c r="E78" s="39"/>
      <c r="F78" s="39"/>
      <c r="G78" s="39"/>
      <c r="H78" s="39"/>
      <c r="I78" s="43">
        <f>SUM(E78:H78)</f>
        <v>0</v>
      </c>
      <c r="J78" s="25"/>
      <c r="K78" s="25"/>
      <c r="L78" s="26"/>
    </row>
    <row r="79" spans="2:12" ht="15">
      <c r="B79" s="13" t="s">
        <v>93</v>
      </c>
      <c r="C79" s="12"/>
      <c r="D79" s="12"/>
      <c r="E79" s="40"/>
      <c r="F79" s="40"/>
      <c r="G79" s="40"/>
      <c r="H79" s="40"/>
      <c r="I79" s="44">
        <f>SUM(E79:H79)</f>
        <v>0</v>
      </c>
      <c r="J79" s="27"/>
      <c r="K79" s="27"/>
      <c r="L79" s="28"/>
    </row>
    <row r="80" spans="2:12" ht="15">
      <c r="B80" s="20" t="s">
        <v>62</v>
      </c>
      <c r="C80" s="35"/>
      <c r="D80" s="35"/>
      <c r="E80" s="41">
        <f>SUM(E75:E79)</f>
        <v>0</v>
      </c>
      <c r="F80" s="41">
        <f>SUM(F75:F79)</f>
        <v>0</v>
      </c>
      <c r="G80" s="41">
        <f>SUM(G75:G79)</f>
        <v>0</v>
      </c>
      <c r="H80" s="41">
        <f>SUM(H75:H79)</f>
        <v>0</v>
      </c>
      <c r="I80" s="41">
        <f>SUM(I75:I79)</f>
        <v>0</v>
      </c>
      <c r="J80" s="35"/>
      <c r="K80" s="35"/>
      <c r="L80" s="36"/>
    </row>
    <row r="81" ht="15">
      <c r="B81" s="3" t="str">
        <f>B14</f>
        <v>All figures in euro</v>
      </c>
    </row>
    <row r="83" ht="15">
      <c r="B83" s="4" t="s">
        <v>54</v>
      </c>
    </row>
    <row r="84" spans="2:8" ht="15">
      <c r="B84" s="3" t="s">
        <v>70</v>
      </c>
      <c r="D84" s="9" t="str">
        <f>IF('Table 1 - Cost'!D84&lt;&gt;"",'Table 1 - Cost'!D84,"")</f>
        <v/>
      </c>
      <c r="E84" s="10"/>
      <c r="F84" s="10"/>
      <c r="G84" s="10"/>
      <c r="H84" s="11"/>
    </row>
    <row r="85" spans="2:8" ht="15">
      <c r="B85" s="3" t="s">
        <v>47</v>
      </c>
      <c r="D85" s="9" t="str">
        <f>IF('Table 1 - Cost'!D85&lt;&gt;"",'Table 1 - Cost'!D85,"")</f>
        <v/>
      </c>
      <c r="E85" s="10"/>
      <c r="F85" s="10"/>
      <c r="G85" s="10"/>
      <c r="H85" s="11"/>
    </row>
    <row r="87" spans="2:12" ht="15">
      <c r="B87" s="29" t="s">
        <v>88</v>
      </c>
      <c r="C87" s="30"/>
      <c r="D87" s="30"/>
      <c r="E87" s="31">
        <f>$E$7</f>
        <v>2021</v>
      </c>
      <c r="F87" s="31">
        <f>$F$7</f>
        <v>2022</v>
      </c>
      <c r="G87" s="31">
        <f>$G$7</f>
        <v>2023</v>
      </c>
      <c r="H87" s="31">
        <f>$H$7</f>
        <v>2024</v>
      </c>
      <c r="I87" s="32" t="s">
        <v>62</v>
      </c>
      <c r="J87" s="30" t="s">
        <v>71</v>
      </c>
      <c r="K87" s="30"/>
      <c r="L87" s="33"/>
    </row>
    <row r="88" spans="2:12" ht="15">
      <c r="B88" s="16" t="s">
        <v>94</v>
      </c>
      <c r="C88" s="17"/>
      <c r="D88" s="17"/>
      <c r="E88" s="37"/>
      <c r="F88" s="37"/>
      <c r="G88" s="37"/>
      <c r="H88" s="37"/>
      <c r="I88" s="42">
        <f>SUM(E88:H88)</f>
        <v>0</v>
      </c>
      <c r="J88" s="21"/>
      <c r="K88" s="21"/>
      <c r="L88" s="22"/>
    </row>
    <row r="89" spans="2:12" ht="15">
      <c r="B89" s="14" t="s">
        <v>95</v>
      </c>
      <c r="C89" s="15"/>
      <c r="D89" s="15"/>
      <c r="E89" s="38"/>
      <c r="F89" s="38"/>
      <c r="G89" s="38"/>
      <c r="H89" s="38"/>
      <c r="I89" s="43">
        <f>SUM(E89:H89)</f>
        <v>0</v>
      </c>
      <c r="J89" s="23"/>
      <c r="K89" s="23"/>
      <c r="L89" s="24"/>
    </row>
    <row r="90" spans="2:12" ht="15">
      <c r="B90" s="18" t="s">
        <v>91</v>
      </c>
      <c r="C90" s="19"/>
      <c r="D90" s="19"/>
      <c r="E90" s="39"/>
      <c r="F90" s="39"/>
      <c r="G90" s="39"/>
      <c r="H90" s="39"/>
      <c r="I90" s="43">
        <f>SUM(E90:H90)</f>
        <v>0</v>
      </c>
      <c r="J90" s="25"/>
      <c r="K90" s="25"/>
      <c r="L90" s="26"/>
    </row>
    <row r="91" spans="2:12" ht="15">
      <c r="B91" s="18" t="s">
        <v>92</v>
      </c>
      <c r="C91" s="19"/>
      <c r="D91" s="19"/>
      <c r="E91" s="39"/>
      <c r="F91" s="39"/>
      <c r="G91" s="39"/>
      <c r="H91" s="39"/>
      <c r="I91" s="43">
        <f>SUM(E91:H91)</f>
        <v>0</v>
      </c>
      <c r="J91" s="25"/>
      <c r="K91" s="25"/>
      <c r="L91" s="26"/>
    </row>
    <row r="92" spans="2:12" ht="15">
      <c r="B92" s="13" t="s">
        <v>93</v>
      </c>
      <c r="C92" s="12"/>
      <c r="D92" s="12"/>
      <c r="E92" s="40"/>
      <c r="F92" s="40"/>
      <c r="G92" s="40"/>
      <c r="H92" s="40"/>
      <c r="I92" s="44">
        <f>SUM(E92:H92)</f>
        <v>0</v>
      </c>
      <c r="J92" s="27"/>
      <c r="K92" s="27"/>
      <c r="L92" s="28"/>
    </row>
    <row r="93" spans="2:12" ht="15">
      <c r="B93" s="20" t="s">
        <v>62</v>
      </c>
      <c r="C93" s="35"/>
      <c r="D93" s="35"/>
      <c r="E93" s="41">
        <f>SUM(E88:E92)</f>
        <v>0</v>
      </c>
      <c r="F93" s="41">
        <f>SUM(F88:F92)</f>
        <v>0</v>
      </c>
      <c r="G93" s="41">
        <f>SUM(G88:G92)</f>
        <v>0</v>
      </c>
      <c r="H93" s="41">
        <f>SUM(H88:H92)</f>
        <v>0</v>
      </c>
      <c r="I93" s="41">
        <f>SUM(I88:I92)</f>
        <v>0</v>
      </c>
      <c r="J93" s="35"/>
      <c r="K93" s="35"/>
      <c r="L93" s="36"/>
    </row>
    <row r="94" ht="15">
      <c r="B94" s="3" t="str">
        <f>B14</f>
        <v>All figures in euro</v>
      </c>
    </row>
    <row r="96" ht="15">
      <c r="B96" s="4" t="s">
        <v>55</v>
      </c>
    </row>
    <row r="97" spans="2:8" ht="15">
      <c r="B97" s="3" t="s">
        <v>70</v>
      </c>
      <c r="D97" s="9" t="str">
        <f>IF('Table 1 - Cost'!D97&lt;&gt;"",'Table 1 - Cost'!D97,"")</f>
        <v/>
      </c>
      <c r="E97" s="10"/>
      <c r="F97" s="10"/>
      <c r="G97" s="10"/>
      <c r="H97" s="11"/>
    </row>
    <row r="98" spans="2:8" ht="15">
      <c r="B98" s="3" t="s">
        <v>47</v>
      </c>
      <c r="D98" s="9" t="str">
        <f>IF('Table 1 - Cost'!D98&lt;&gt;"",'Table 1 - Cost'!D98,"")</f>
        <v/>
      </c>
      <c r="E98" s="10"/>
      <c r="F98" s="10"/>
      <c r="G98" s="10"/>
      <c r="H98" s="11"/>
    </row>
    <row r="100" spans="2:12" ht="15">
      <c r="B100" s="29" t="s">
        <v>88</v>
      </c>
      <c r="C100" s="30"/>
      <c r="D100" s="30"/>
      <c r="E100" s="31">
        <f>$E$7</f>
        <v>2021</v>
      </c>
      <c r="F100" s="31">
        <f>$F$7</f>
        <v>2022</v>
      </c>
      <c r="G100" s="31">
        <f>$G$7</f>
        <v>2023</v>
      </c>
      <c r="H100" s="31">
        <f>$H$7</f>
        <v>2024</v>
      </c>
      <c r="I100" s="32" t="s">
        <v>62</v>
      </c>
      <c r="J100" s="30" t="s">
        <v>71</v>
      </c>
      <c r="K100" s="30"/>
      <c r="L100" s="33"/>
    </row>
    <row r="101" spans="2:12" ht="15">
      <c r="B101" s="16" t="s">
        <v>94</v>
      </c>
      <c r="C101" s="17"/>
      <c r="D101" s="17"/>
      <c r="E101" s="37"/>
      <c r="F101" s="37"/>
      <c r="G101" s="37"/>
      <c r="H101" s="37"/>
      <c r="I101" s="42">
        <f>SUM(E101:H101)</f>
        <v>0</v>
      </c>
      <c r="J101" s="21"/>
      <c r="K101" s="21"/>
      <c r="L101" s="22"/>
    </row>
    <row r="102" spans="2:12" ht="15">
      <c r="B102" s="14" t="s">
        <v>95</v>
      </c>
      <c r="C102" s="15"/>
      <c r="D102" s="15"/>
      <c r="E102" s="38"/>
      <c r="F102" s="38"/>
      <c r="G102" s="38"/>
      <c r="H102" s="38"/>
      <c r="I102" s="43">
        <f>SUM(E102:H102)</f>
        <v>0</v>
      </c>
      <c r="J102" s="23"/>
      <c r="K102" s="23"/>
      <c r="L102" s="24"/>
    </row>
    <row r="103" spans="2:12" ht="15">
      <c r="B103" s="18" t="s">
        <v>91</v>
      </c>
      <c r="C103" s="19"/>
      <c r="D103" s="19"/>
      <c r="E103" s="39"/>
      <c r="F103" s="39"/>
      <c r="G103" s="39"/>
      <c r="H103" s="39"/>
      <c r="I103" s="43">
        <f>SUM(E103:H103)</f>
        <v>0</v>
      </c>
      <c r="J103" s="25"/>
      <c r="K103" s="25"/>
      <c r="L103" s="26"/>
    </row>
    <row r="104" spans="2:12" ht="15">
      <c r="B104" s="18" t="s">
        <v>92</v>
      </c>
      <c r="C104" s="19"/>
      <c r="D104" s="19"/>
      <c r="E104" s="39"/>
      <c r="F104" s="39"/>
      <c r="G104" s="39"/>
      <c r="H104" s="39"/>
      <c r="I104" s="43">
        <f>SUM(E104:H104)</f>
        <v>0</v>
      </c>
      <c r="J104" s="25"/>
      <c r="K104" s="25"/>
      <c r="L104" s="26"/>
    </row>
    <row r="105" spans="2:12" ht="15">
      <c r="B105" s="13" t="s">
        <v>93</v>
      </c>
      <c r="C105" s="12"/>
      <c r="D105" s="12"/>
      <c r="E105" s="40"/>
      <c r="F105" s="40"/>
      <c r="G105" s="40"/>
      <c r="H105" s="40"/>
      <c r="I105" s="44">
        <f>SUM(E105:H105)</f>
        <v>0</v>
      </c>
      <c r="J105" s="27"/>
      <c r="K105" s="27"/>
      <c r="L105" s="28"/>
    </row>
    <row r="106" spans="2:12" ht="15">
      <c r="B106" s="20" t="s">
        <v>62</v>
      </c>
      <c r="C106" s="35"/>
      <c r="D106" s="35"/>
      <c r="E106" s="41">
        <f>SUM(E101:E105)</f>
        <v>0</v>
      </c>
      <c r="F106" s="41">
        <f>SUM(F101:F105)</f>
        <v>0</v>
      </c>
      <c r="G106" s="41">
        <f>SUM(G101:G105)</f>
        <v>0</v>
      </c>
      <c r="H106" s="41">
        <f>SUM(H101:H105)</f>
        <v>0</v>
      </c>
      <c r="I106" s="41">
        <f>SUM(I101:I105)</f>
        <v>0</v>
      </c>
      <c r="J106" s="35"/>
      <c r="K106" s="35"/>
      <c r="L106" s="36"/>
    </row>
    <row r="107" ht="15">
      <c r="B107" s="3" t="str">
        <f>B14</f>
        <v>All figures in euro</v>
      </c>
    </row>
    <row r="109" ht="15">
      <c r="B109" s="4" t="s">
        <v>56</v>
      </c>
    </row>
    <row r="110" spans="2:8" ht="15">
      <c r="B110" s="3" t="s">
        <v>70</v>
      </c>
      <c r="D110" s="9" t="str">
        <f>IF('Table 1 - Cost'!D110&lt;&gt;"",'Table 1 - Cost'!D110,"")</f>
        <v/>
      </c>
      <c r="E110" s="10"/>
      <c r="F110" s="10"/>
      <c r="G110" s="10"/>
      <c r="H110" s="11"/>
    </row>
    <row r="111" spans="2:8" ht="15">
      <c r="B111" s="3" t="s">
        <v>47</v>
      </c>
      <c r="D111" s="9" t="str">
        <f>IF('Table 1 - Cost'!D111&lt;&gt;"",'Table 1 - Cost'!D111,"")</f>
        <v/>
      </c>
      <c r="E111" s="10"/>
      <c r="F111" s="10"/>
      <c r="G111" s="10"/>
      <c r="H111" s="11"/>
    </row>
    <row r="113" spans="2:12" ht="15">
      <c r="B113" s="29" t="s">
        <v>88</v>
      </c>
      <c r="C113" s="30"/>
      <c r="D113" s="30"/>
      <c r="E113" s="31">
        <f>$E$7</f>
        <v>2021</v>
      </c>
      <c r="F113" s="31">
        <f>$F$7</f>
        <v>2022</v>
      </c>
      <c r="G113" s="31">
        <f>$G$7</f>
        <v>2023</v>
      </c>
      <c r="H113" s="31">
        <f>$H$7</f>
        <v>2024</v>
      </c>
      <c r="I113" s="32" t="s">
        <v>62</v>
      </c>
      <c r="J113" s="30" t="s">
        <v>71</v>
      </c>
      <c r="K113" s="30"/>
      <c r="L113" s="33"/>
    </row>
    <row r="114" spans="2:12" ht="15">
      <c r="B114" s="16" t="s">
        <v>94</v>
      </c>
      <c r="C114" s="17"/>
      <c r="D114" s="17"/>
      <c r="E114" s="37"/>
      <c r="F114" s="37"/>
      <c r="G114" s="37"/>
      <c r="H114" s="37"/>
      <c r="I114" s="42">
        <f>SUM(E114:H114)</f>
        <v>0</v>
      </c>
      <c r="J114" s="21"/>
      <c r="K114" s="21"/>
      <c r="L114" s="22"/>
    </row>
    <row r="115" spans="2:12" ht="15">
      <c r="B115" s="14" t="s">
        <v>95</v>
      </c>
      <c r="C115" s="15"/>
      <c r="D115" s="15"/>
      <c r="E115" s="38"/>
      <c r="F115" s="38"/>
      <c r="G115" s="38"/>
      <c r="H115" s="38"/>
      <c r="I115" s="43">
        <f>SUM(E115:H115)</f>
        <v>0</v>
      </c>
      <c r="J115" s="23"/>
      <c r="K115" s="23"/>
      <c r="L115" s="24"/>
    </row>
    <row r="116" spans="2:12" ht="15">
      <c r="B116" s="18" t="s">
        <v>91</v>
      </c>
      <c r="C116" s="19"/>
      <c r="D116" s="19"/>
      <c r="E116" s="39"/>
      <c r="F116" s="39"/>
      <c r="G116" s="39"/>
      <c r="H116" s="39"/>
      <c r="I116" s="43">
        <f>SUM(E116:H116)</f>
        <v>0</v>
      </c>
      <c r="J116" s="25"/>
      <c r="K116" s="25"/>
      <c r="L116" s="26"/>
    </row>
    <row r="117" spans="2:12" ht="15">
      <c r="B117" s="18" t="s">
        <v>92</v>
      </c>
      <c r="C117" s="19"/>
      <c r="D117" s="19"/>
      <c r="E117" s="39"/>
      <c r="F117" s="39"/>
      <c r="G117" s="39"/>
      <c r="H117" s="39"/>
      <c r="I117" s="43">
        <f>SUM(E117:H117)</f>
        <v>0</v>
      </c>
      <c r="J117" s="25"/>
      <c r="K117" s="25"/>
      <c r="L117" s="26"/>
    </row>
    <row r="118" spans="2:12" ht="15">
      <c r="B118" s="13" t="s">
        <v>93</v>
      </c>
      <c r="C118" s="12"/>
      <c r="D118" s="12"/>
      <c r="E118" s="40"/>
      <c r="F118" s="40"/>
      <c r="G118" s="40"/>
      <c r="H118" s="40"/>
      <c r="I118" s="44">
        <f>SUM(E118:H118)</f>
        <v>0</v>
      </c>
      <c r="J118" s="27"/>
      <c r="K118" s="27"/>
      <c r="L118" s="28"/>
    </row>
    <row r="119" spans="2:12" ht="15">
      <c r="B119" s="20" t="s">
        <v>62</v>
      </c>
      <c r="C119" s="35"/>
      <c r="D119" s="35"/>
      <c r="E119" s="41">
        <f>SUM(E114:E118)</f>
        <v>0</v>
      </c>
      <c r="F119" s="41">
        <f>SUM(F114:F118)</f>
        <v>0</v>
      </c>
      <c r="G119" s="41">
        <f>SUM(G114:G118)</f>
        <v>0</v>
      </c>
      <c r="H119" s="41">
        <f>SUM(H114:H118)</f>
        <v>0</v>
      </c>
      <c r="I119" s="41">
        <f>SUM(I114:I118)</f>
        <v>0</v>
      </c>
      <c r="J119" s="35"/>
      <c r="K119" s="35"/>
      <c r="L119" s="36"/>
    </row>
    <row r="120" ht="15">
      <c r="B120" s="3" t="str">
        <f>B14</f>
        <v>All figures in euro</v>
      </c>
    </row>
    <row r="122" ht="15">
      <c r="B122" s="4" t="s">
        <v>57</v>
      </c>
    </row>
    <row r="123" spans="2:8" ht="15">
      <c r="B123" s="3" t="s">
        <v>70</v>
      </c>
      <c r="D123" s="9" t="str">
        <f>IF('Table 1 - Cost'!D123&lt;&gt;"",'Table 1 - Cost'!D123,"")</f>
        <v/>
      </c>
      <c r="E123" s="10"/>
      <c r="F123" s="10"/>
      <c r="G123" s="10"/>
      <c r="H123" s="11"/>
    </row>
    <row r="124" spans="2:8" ht="15">
      <c r="B124" s="3" t="s">
        <v>47</v>
      </c>
      <c r="D124" s="9" t="str">
        <f>IF('Table 1 - Cost'!D124&lt;&gt;"",'Table 1 - Cost'!D124,"")</f>
        <v/>
      </c>
      <c r="E124" s="10"/>
      <c r="F124" s="10"/>
      <c r="G124" s="10"/>
      <c r="H124" s="11"/>
    </row>
    <row r="126" spans="2:12" ht="15">
      <c r="B126" s="29" t="s">
        <v>88</v>
      </c>
      <c r="C126" s="30"/>
      <c r="D126" s="30"/>
      <c r="E126" s="31">
        <f>$E$7</f>
        <v>2021</v>
      </c>
      <c r="F126" s="31">
        <f>$F$7</f>
        <v>2022</v>
      </c>
      <c r="G126" s="31">
        <f>$G$7</f>
        <v>2023</v>
      </c>
      <c r="H126" s="31">
        <f>$H$7</f>
        <v>2024</v>
      </c>
      <c r="I126" s="32" t="s">
        <v>62</v>
      </c>
      <c r="J126" s="30" t="s">
        <v>71</v>
      </c>
      <c r="K126" s="30"/>
      <c r="L126" s="33"/>
    </row>
    <row r="127" spans="2:12" ht="15">
      <c r="B127" s="16" t="s">
        <v>94</v>
      </c>
      <c r="C127" s="17"/>
      <c r="D127" s="17"/>
      <c r="E127" s="37"/>
      <c r="F127" s="37"/>
      <c r="G127" s="37"/>
      <c r="H127" s="37"/>
      <c r="I127" s="42">
        <f>SUM(E127:H127)</f>
        <v>0</v>
      </c>
      <c r="J127" s="21"/>
      <c r="K127" s="21"/>
      <c r="L127" s="22"/>
    </row>
    <row r="128" spans="2:12" ht="15">
      <c r="B128" s="14" t="s">
        <v>95</v>
      </c>
      <c r="C128" s="15"/>
      <c r="D128" s="15"/>
      <c r="E128" s="38"/>
      <c r="F128" s="38"/>
      <c r="G128" s="38"/>
      <c r="H128" s="38"/>
      <c r="I128" s="43">
        <f>SUM(E128:H128)</f>
        <v>0</v>
      </c>
      <c r="J128" s="23"/>
      <c r="K128" s="23"/>
      <c r="L128" s="24"/>
    </row>
    <row r="129" spans="2:12" ht="15">
      <c r="B129" s="18" t="s">
        <v>91</v>
      </c>
      <c r="C129" s="19"/>
      <c r="D129" s="19"/>
      <c r="E129" s="39"/>
      <c r="F129" s="39"/>
      <c r="G129" s="39"/>
      <c r="H129" s="39"/>
      <c r="I129" s="43">
        <f>SUM(E129:H129)</f>
        <v>0</v>
      </c>
      <c r="J129" s="25"/>
      <c r="K129" s="25"/>
      <c r="L129" s="26"/>
    </row>
    <row r="130" spans="2:12" ht="15">
      <c r="B130" s="18" t="s">
        <v>92</v>
      </c>
      <c r="C130" s="19"/>
      <c r="D130" s="19"/>
      <c r="E130" s="39"/>
      <c r="F130" s="39"/>
      <c r="G130" s="39"/>
      <c r="H130" s="39"/>
      <c r="I130" s="43">
        <f>SUM(E130:H130)</f>
        <v>0</v>
      </c>
      <c r="J130" s="25"/>
      <c r="K130" s="25"/>
      <c r="L130" s="26"/>
    </row>
    <row r="131" spans="2:12" ht="15">
      <c r="B131" s="13" t="s">
        <v>93</v>
      </c>
      <c r="C131" s="12"/>
      <c r="D131" s="12"/>
      <c r="E131" s="40"/>
      <c r="F131" s="40"/>
      <c r="G131" s="40"/>
      <c r="H131" s="40"/>
      <c r="I131" s="44">
        <f>SUM(E131:H131)</f>
        <v>0</v>
      </c>
      <c r="J131" s="27"/>
      <c r="K131" s="27"/>
      <c r="L131" s="28"/>
    </row>
    <row r="132" spans="2:12" ht="15">
      <c r="B132" s="20" t="s">
        <v>62</v>
      </c>
      <c r="C132" s="35"/>
      <c r="D132" s="35"/>
      <c r="E132" s="41">
        <f>SUM(E127:E131)</f>
        <v>0</v>
      </c>
      <c r="F132" s="41">
        <f>SUM(F127:F131)</f>
        <v>0</v>
      </c>
      <c r="G132" s="41">
        <f>SUM(G127:G131)</f>
        <v>0</v>
      </c>
      <c r="H132" s="41">
        <f>SUM(H127:H131)</f>
        <v>0</v>
      </c>
      <c r="I132" s="41">
        <f>SUM(I127:I131)</f>
        <v>0</v>
      </c>
      <c r="J132" s="35"/>
      <c r="K132" s="35"/>
      <c r="L132" s="36"/>
    </row>
    <row r="133" ht="15">
      <c r="B133" s="3" t="str">
        <f>B14</f>
        <v>All figures in euro</v>
      </c>
    </row>
    <row r="135" ht="15">
      <c r="B135" s="4" t="s">
        <v>58</v>
      </c>
    </row>
    <row r="136" spans="2:8" ht="15">
      <c r="B136" s="3" t="s">
        <v>70</v>
      </c>
      <c r="D136" s="9" t="str">
        <f>IF('Table 1 - Cost'!D136&lt;&gt;"",'Table 1 - Cost'!D136,"")</f>
        <v/>
      </c>
      <c r="E136" s="10"/>
      <c r="F136" s="10"/>
      <c r="G136" s="10"/>
      <c r="H136" s="11"/>
    </row>
    <row r="137" spans="2:8" ht="15">
      <c r="B137" s="3" t="s">
        <v>47</v>
      </c>
      <c r="D137" s="9" t="str">
        <f>IF('Table 1 - Cost'!D137&lt;&gt;"",'Table 1 - Cost'!D137,"")</f>
        <v/>
      </c>
      <c r="E137" s="10"/>
      <c r="F137" s="10"/>
      <c r="G137" s="10"/>
      <c r="H137" s="11"/>
    </row>
    <row r="139" spans="2:12" ht="15">
      <c r="B139" s="29" t="s">
        <v>88</v>
      </c>
      <c r="C139" s="30"/>
      <c r="D139" s="30"/>
      <c r="E139" s="31">
        <f>$E$7</f>
        <v>2021</v>
      </c>
      <c r="F139" s="31">
        <f>$F$7</f>
        <v>2022</v>
      </c>
      <c r="G139" s="31">
        <f>$G$7</f>
        <v>2023</v>
      </c>
      <c r="H139" s="31">
        <f>$H$7</f>
        <v>2024</v>
      </c>
      <c r="I139" s="32" t="s">
        <v>62</v>
      </c>
      <c r="J139" s="30" t="s">
        <v>71</v>
      </c>
      <c r="K139" s="30"/>
      <c r="L139" s="33"/>
    </row>
    <row r="140" spans="2:12" ht="15">
      <c r="B140" s="16" t="s">
        <v>94</v>
      </c>
      <c r="C140" s="17"/>
      <c r="D140" s="17"/>
      <c r="E140" s="37"/>
      <c r="F140" s="37"/>
      <c r="G140" s="37"/>
      <c r="H140" s="37"/>
      <c r="I140" s="42">
        <f>SUM(E140:H140)</f>
        <v>0</v>
      </c>
      <c r="J140" s="21"/>
      <c r="K140" s="21"/>
      <c r="L140" s="22"/>
    </row>
    <row r="141" spans="2:12" ht="15">
      <c r="B141" s="14" t="s">
        <v>95</v>
      </c>
      <c r="C141" s="15"/>
      <c r="D141" s="15"/>
      <c r="E141" s="38"/>
      <c r="F141" s="38"/>
      <c r="G141" s="38"/>
      <c r="H141" s="38"/>
      <c r="I141" s="43">
        <f>SUM(E141:H141)</f>
        <v>0</v>
      </c>
      <c r="J141" s="23"/>
      <c r="K141" s="23"/>
      <c r="L141" s="24"/>
    </row>
    <row r="142" spans="2:12" ht="15">
      <c r="B142" s="18" t="s">
        <v>91</v>
      </c>
      <c r="C142" s="19"/>
      <c r="D142" s="19"/>
      <c r="E142" s="39"/>
      <c r="F142" s="39"/>
      <c r="G142" s="39"/>
      <c r="H142" s="39"/>
      <c r="I142" s="43">
        <f>SUM(E142:H142)</f>
        <v>0</v>
      </c>
      <c r="J142" s="25"/>
      <c r="K142" s="25"/>
      <c r="L142" s="26"/>
    </row>
    <row r="143" spans="2:12" ht="15">
      <c r="B143" s="18" t="s">
        <v>92</v>
      </c>
      <c r="C143" s="19"/>
      <c r="D143" s="19"/>
      <c r="E143" s="39"/>
      <c r="F143" s="39"/>
      <c r="G143" s="39"/>
      <c r="H143" s="39"/>
      <c r="I143" s="43">
        <f>SUM(E143:H143)</f>
        <v>0</v>
      </c>
      <c r="J143" s="25"/>
      <c r="K143" s="25"/>
      <c r="L143" s="26"/>
    </row>
    <row r="144" spans="2:12" ht="15">
      <c r="B144" s="13" t="s">
        <v>93</v>
      </c>
      <c r="C144" s="12"/>
      <c r="D144" s="12"/>
      <c r="E144" s="40"/>
      <c r="F144" s="40"/>
      <c r="G144" s="40"/>
      <c r="H144" s="40"/>
      <c r="I144" s="44">
        <f>SUM(E144:H144)</f>
        <v>0</v>
      </c>
      <c r="J144" s="27"/>
      <c r="K144" s="27"/>
      <c r="L144" s="28"/>
    </row>
    <row r="145" spans="2:12" ht="15">
      <c r="B145" s="20" t="s">
        <v>62</v>
      </c>
      <c r="C145" s="35"/>
      <c r="D145" s="35"/>
      <c r="E145" s="41">
        <f>SUM(E140:E144)</f>
        <v>0</v>
      </c>
      <c r="F145" s="41">
        <f>SUM(F140:F144)</f>
        <v>0</v>
      </c>
      <c r="G145" s="41">
        <f>SUM(G140:G144)</f>
        <v>0</v>
      </c>
      <c r="H145" s="41">
        <f>SUM(H140:H144)</f>
        <v>0</v>
      </c>
      <c r="I145" s="41">
        <f>SUM(I140:I144)</f>
        <v>0</v>
      </c>
      <c r="J145" s="35"/>
      <c r="K145" s="35"/>
      <c r="L145" s="36"/>
    </row>
    <row r="146" ht="15">
      <c r="B146" s="3" t="str">
        <f>B14</f>
        <v>All figures in euro</v>
      </c>
    </row>
    <row r="148" ht="15">
      <c r="B148" s="4" t="s">
        <v>72</v>
      </c>
    </row>
    <row r="149" ht="15">
      <c r="B149" s="3" t="s">
        <v>73</v>
      </c>
    </row>
    <row r="150" ht="15">
      <c r="B150" s="3" t="s">
        <v>74</v>
      </c>
    </row>
    <row r="151" ht="15">
      <c r="B151" s="3" t="s">
        <v>75</v>
      </c>
    </row>
  </sheetData>
  <printOptions/>
  <pageMargins left="0.25" right="0.25" top="0.75" bottom="0.75" header="0.3" footer="0.3"/>
  <pageSetup fitToHeight="0" fitToWidth="1" horizontalDpi="600" verticalDpi="600" orientation="portrait" paperSize="9" scale="77" r:id="rId1"/>
  <rowBreaks count="1" manualBreakCount="1">
    <brk id="56" max="16383" man="1"/>
  </rowBreaks>
  <ignoredErrors>
    <ignoredError sqref="E28:H34 E36:H47 E49:H60 E62:H73 E75:H86 E88:H99 E101:H112 E114:H125 E127:H138 E140:H14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14"/>
  <sheetViews>
    <sheetView workbookViewId="0" topLeftCell="A1"/>
  </sheetViews>
  <sheetFormatPr defaultColWidth="11.421875" defaultRowHeight="15"/>
  <cols>
    <col min="1" max="1" width="5.7109375" style="3" customWidth="1"/>
    <col min="2" max="2" width="22.421875" style="3" customWidth="1"/>
    <col min="3" max="3" width="17.7109375" style="3" customWidth="1"/>
    <col min="4" max="16384" width="11.421875" style="3" customWidth="1"/>
  </cols>
  <sheetData>
    <row r="2" ht="23.4">
      <c r="B2" s="2" t="s">
        <v>96</v>
      </c>
    </row>
    <row r="3" ht="15">
      <c r="B3" s="4"/>
    </row>
    <row r="4" ht="15">
      <c r="B4" s="3" t="s">
        <v>97</v>
      </c>
    </row>
    <row r="6" spans="2:11" ht="15">
      <c r="B6" s="29" t="s">
        <v>78</v>
      </c>
      <c r="C6" s="30"/>
      <c r="D6" s="31">
        <f>'Table 3 - Financing'!E7</f>
        <v>2021</v>
      </c>
      <c r="E6" s="31">
        <f>'Table 3 - Financing'!F7</f>
        <v>2022</v>
      </c>
      <c r="F6" s="31">
        <f>'Table 3 - Financing'!G7</f>
        <v>2023</v>
      </c>
      <c r="G6" s="31">
        <f>'Table 3 - Financing'!H7</f>
        <v>2024</v>
      </c>
      <c r="H6" s="32" t="s">
        <v>62</v>
      </c>
      <c r="I6" s="30" t="s">
        <v>71</v>
      </c>
      <c r="J6" s="30"/>
      <c r="K6" s="33"/>
    </row>
    <row r="7" spans="2:12" ht="15">
      <c r="B7" s="16" t="s">
        <v>98</v>
      </c>
      <c r="C7" s="17"/>
      <c r="D7" s="37"/>
      <c r="E7" s="37"/>
      <c r="F7" s="37"/>
      <c r="G7" s="37"/>
      <c r="H7" s="42">
        <f>SUM(D7:G7)</f>
        <v>0</v>
      </c>
      <c r="I7" s="21"/>
      <c r="J7" s="21"/>
      <c r="K7" s="22"/>
      <c r="L7" s="60"/>
    </row>
    <row r="8" spans="2:11" ht="15">
      <c r="B8" s="14" t="s">
        <v>99</v>
      </c>
      <c r="C8" s="15"/>
      <c r="D8" s="38"/>
      <c r="E8" s="38"/>
      <c r="F8" s="38"/>
      <c r="G8" s="38"/>
      <c r="H8" s="43">
        <f>SUM(D8:G8)</f>
        <v>0</v>
      </c>
      <c r="I8" s="23"/>
      <c r="J8" s="23"/>
      <c r="K8" s="24"/>
    </row>
    <row r="9" spans="2:11" ht="15">
      <c r="B9" s="18" t="s">
        <v>100</v>
      </c>
      <c r="C9" s="15"/>
      <c r="D9" s="38"/>
      <c r="E9" s="38"/>
      <c r="F9" s="38"/>
      <c r="G9" s="38"/>
      <c r="H9" s="43">
        <f>SUM(D9:G9)</f>
        <v>0</v>
      </c>
      <c r="I9" s="23"/>
      <c r="J9" s="23"/>
      <c r="K9" s="24"/>
    </row>
    <row r="10" spans="2:11" ht="15">
      <c r="B10" s="18" t="s">
        <v>101</v>
      </c>
      <c r="C10" s="15"/>
      <c r="D10" s="38"/>
      <c r="E10" s="38"/>
      <c r="F10" s="38"/>
      <c r="G10" s="38"/>
      <c r="H10" s="43">
        <f>SUM(D10:G10)</f>
        <v>0</v>
      </c>
      <c r="I10" s="23"/>
      <c r="J10" s="23"/>
      <c r="K10" s="24"/>
    </row>
    <row r="11" spans="2:11" ht="15">
      <c r="B11" s="34" t="s">
        <v>62</v>
      </c>
      <c r="C11" s="35"/>
      <c r="D11" s="41">
        <f>SUM(D7:D10)</f>
        <v>0</v>
      </c>
      <c r="E11" s="41">
        <f>SUM(E7:E10)</f>
        <v>0</v>
      </c>
      <c r="F11" s="41">
        <f>SUM(F7:F10)</f>
        <v>0</v>
      </c>
      <c r="G11" s="41">
        <f>SUM(G7:G10)</f>
        <v>0</v>
      </c>
      <c r="H11" s="41">
        <f>SUM(H7:H10)</f>
        <v>0</v>
      </c>
      <c r="I11" s="35"/>
      <c r="J11" s="35"/>
      <c r="K11" s="36"/>
    </row>
    <row r="12" ht="15">
      <c r="B12" s="3" t="s">
        <v>68</v>
      </c>
    </row>
    <row r="14" ht="15">
      <c r="B14" s="60"/>
    </row>
  </sheetData>
  <printOptions/>
  <pageMargins left="0.25" right="0.25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"/>
  <sheetViews>
    <sheetView workbookViewId="0" topLeftCell="A1"/>
  </sheetViews>
  <sheetFormatPr defaultColWidth="11.421875" defaultRowHeight="15"/>
  <cols>
    <col min="1" max="1" width="5.7109375" style="1" customWidth="1"/>
    <col min="2" max="4" width="11.421875" style="1" customWidth="1"/>
    <col min="5" max="5" width="3.421875" style="1" customWidth="1"/>
    <col min="6" max="6" width="3.57421875" style="1" customWidth="1"/>
    <col min="7" max="7" width="73.28125" style="1" customWidth="1"/>
    <col min="8" max="16384" width="11.421875" style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23.4">
      <c r="A2" s="3"/>
      <c r="B2" s="2" t="s">
        <v>102</v>
      </c>
      <c r="C2" s="3"/>
      <c r="D2" s="3"/>
      <c r="E2" s="3"/>
      <c r="F2" s="3"/>
      <c r="G2" s="3"/>
    </row>
    <row r="3" spans="1:7" ht="15">
      <c r="A3" s="3"/>
      <c r="B3" s="3"/>
      <c r="C3" s="3"/>
      <c r="D3" s="3"/>
      <c r="E3" s="3"/>
      <c r="F3" s="3"/>
      <c r="G3" s="3"/>
    </row>
    <row r="4" spans="1:7" ht="15">
      <c r="A4" s="3"/>
      <c r="B4" s="3" t="s">
        <v>109</v>
      </c>
      <c r="C4" s="3"/>
      <c r="D4" s="3">
        <f>'Table A - Project'!C6</f>
        <v>0</v>
      </c>
      <c r="E4" s="3"/>
      <c r="F4" s="3"/>
      <c r="G4" s="3"/>
    </row>
    <row r="5" spans="1:7" ht="15">
      <c r="A5" s="3"/>
      <c r="B5" s="3" t="s">
        <v>110</v>
      </c>
      <c r="C5" s="3"/>
      <c r="D5" s="3">
        <f>'Table A - Project'!C8</f>
        <v>0</v>
      </c>
      <c r="E5" s="3"/>
      <c r="F5" s="3"/>
      <c r="G5" s="3"/>
    </row>
    <row r="6" spans="1:7" ht="15">
      <c r="A6" s="3"/>
      <c r="B6" s="3" t="s">
        <v>111</v>
      </c>
      <c r="C6" s="3"/>
      <c r="D6" s="61">
        <f>'Table A - Project'!C13</f>
        <v>0</v>
      </c>
      <c r="E6" s="3"/>
      <c r="F6" s="3"/>
      <c r="G6" s="3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3"/>
      <c r="B8" s="4" t="s">
        <v>103</v>
      </c>
      <c r="C8" s="4"/>
      <c r="D8" s="63" t="s">
        <v>62</v>
      </c>
      <c r="E8" s="63"/>
      <c r="F8" s="4"/>
      <c r="G8" s="4" t="str">
        <f>IF(NOT(consistent),"Data consistency check","")</f>
        <v/>
      </c>
    </row>
    <row r="9" spans="1:7" ht="15">
      <c r="A9" s="3"/>
      <c r="B9" s="3" t="s">
        <v>59</v>
      </c>
      <c r="C9" s="3"/>
      <c r="D9" s="61">
        <f>ROUND('Table 1 - Cost'!I13,0)</f>
        <v>0</v>
      </c>
      <c r="E9" s="64" t="s">
        <v>104</v>
      </c>
      <c r="F9" s="62" t="b">
        <v>1</v>
      </c>
      <c r="G9" s="60"/>
    </row>
    <row r="10" spans="1:7" ht="15">
      <c r="A10" s="3"/>
      <c r="B10" s="3" t="s">
        <v>105</v>
      </c>
      <c r="C10" s="3"/>
      <c r="D10" s="61">
        <f>ROUND('Table 2 - Work Packages'!K18,0)</f>
        <v>0</v>
      </c>
      <c r="E10" s="64" t="s">
        <v>104</v>
      </c>
      <c r="F10" s="62" t="b">
        <f>D10=D9</f>
        <v>1</v>
      </c>
      <c r="G10" s="60" t="str">
        <f>IF(F10,"","The cost in Table 2 is inconsistent with the cost in Table 1. Please check your data!")</f>
        <v/>
      </c>
    </row>
    <row r="11" spans="1:7" ht="15">
      <c r="A11" s="3"/>
      <c r="B11" s="3" t="s">
        <v>87</v>
      </c>
      <c r="C11" s="3"/>
      <c r="D11" s="61">
        <f>ROUND('Table 3 - Financing'!I13,0)</f>
        <v>0</v>
      </c>
      <c r="E11" s="64" t="s">
        <v>104</v>
      </c>
      <c r="F11" s="62" t="b">
        <f>D11=D9</f>
        <v>1</v>
      </c>
      <c r="G11" s="60" t="str">
        <f>IF(F11,"","The cost in Table 3 is inconsistent with the cost in Table 1. Please check your data!")</f>
        <v/>
      </c>
    </row>
    <row r="12" spans="1:7" ht="15">
      <c r="A12" s="3"/>
      <c r="B12" s="3" t="s">
        <v>96</v>
      </c>
      <c r="C12" s="3"/>
      <c r="D12" s="61">
        <f>ROUND('Table 4 - Cost Code'!H11,0)</f>
        <v>0</v>
      </c>
      <c r="E12" s="64" t="s">
        <v>104</v>
      </c>
      <c r="F12" s="62" t="b">
        <f>D12=D9</f>
        <v>1</v>
      </c>
      <c r="G12" s="60" t="str">
        <f>IF(F12,"","The cost in Table 4 is inconsistent with the cost in Table 1. Please check your data!")</f>
        <v/>
      </c>
    </row>
    <row r="13" spans="1:7" ht="15">
      <c r="A13" s="3"/>
      <c r="B13" s="3"/>
      <c r="C13" s="3"/>
      <c r="D13" s="3"/>
      <c r="E13" s="3"/>
      <c r="F13" s="62" t="b">
        <f>AND(F9:F12)</f>
        <v>1</v>
      </c>
      <c r="G13" s="3"/>
    </row>
    <row r="14" spans="1:7" ht="15">
      <c r="A14" s="3"/>
      <c r="B14" s="3" t="s">
        <v>106</v>
      </c>
      <c r="C14" s="3"/>
      <c r="D14" s="3"/>
      <c r="E14" s="3"/>
      <c r="F14" s="3"/>
      <c r="G14" s="3"/>
    </row>
    <row r="15" spans="1:7" ht="15">
      <c r="A15" s="3"/>
      <c r="B15" s="3" t="str">
        <f>IF(consistent,"Your data is OK","Please check your data and fix the inconsistencies!")</f>
        <v>Your data is OK</v>
      </c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F7F2E5CD72AA4C880D9D321755841C" ma:contentTypeVersion="" ma:contentTypeDescription="Create a new document." ma:contentTypeScope="" ma:versionID="6f28940585acb02abb04e120849482dc">
  <xsd:schema xmlns:xsd="http://www.w3.org/2001/XMLSchema" xmlns:xs="http://www.w3.org/2001/XMLSchema" xmlns:p="http://schemas.microsoft.com/office/2006/metadata/properties" xmlns:ns1="http://schemas.microsoft.com/sharepoint/v3" xmlns:ns2="0804a107-1674-40de-b744-076c3ae82394" xmlns:ns3="c5d5f2fa-165f-4b3b-a0cf-4aaea778511c" xmlns:ns4="99e5585f-9129-499e-9e62-752728a3efe6" targetNamespace="http://schemas.microsoft.com/office/2006/metadata/properties" ma:root="true" ma:fieldsID="d9f25a7b4d1a5625ce5a0416c0c98268" ns1:_="" ns2:_="" ns3:_="" ns4:_="">
    <xsd:import namespace="http://schemas.microsoft.com/sharepoint/v3"/>
    <xsd:import namespace="0804a107-1674-40de-b744-076c3ae82394"/>
    <xsd:import namespace="c5d5f2fa-165f-4b3b-a0cf-4aaea778511c"/>
    <xsd:import namespace="99e5585f-9129-499e-9e62-752728a3ef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1:PublishingStartDate" minOccurs="0"/>
                <xsd:element ref="ns1:PublishingExpirationDate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4a107-1674-40de-b744-076c3ae823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5f2fa-165f-4b3b-a0cf-4aaea778511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5585f-9129-499e-9e62-752728a3e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0BAD43-6D09-4D7C-AA0D-EDFEE04AA8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804a107-1674-40de-b744-076c3ae82394"/>
    <ds:schemaRef ds:uri="c5d5f2fa-165f-4b3b-a0cf-4aaea778511c"/>
    <ds:schemaRef ds:uri="99e5585f-9129-499e-9e62-752728a3ef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2C68BA-6D43-4843-978F-5009A20B07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0C778E-5D4B-4CBC-BBDF-1C21696AA7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Aage Stangeland</dc:creator>
  <cp:keywords/>
  <dc:description/>
  <cp:lastModifiedBy>Aage Stangeland</cp:lastModifiedBy>
  <dcterms:created xsi:type="dcterms:W3CDTF">2018-04-16T06:53:54Z</dcterms:created>
  <dcterms:modified xsi:type="dcterms:W3CDTF">2020-06-01T10:07:23Z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0x0101009AF7F2E5CD72AA4C880D9D321755841C</vt:lpwstr>
  </property>
</Properties>
</file>